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763" documentId="1_{20E2350B-690C-491E-86C4-805DED0479B8}" xr6:coauthVersionLast="47" xr6:coauthVersionMax="47" xr10:uidLastSave="{CCCE7DAE-CC50-4465-BDA3-9522414EDF00}"/>
  <bookViews>
    <workbookView xWindow="-120" yWindow="-120" windowWidth="29040" windowHeight="15720" xr2:uid="{00000000-000D-0000-FFFF-FFFF00000000}"/>
  </bookViews>
  <sheets>
    <sheet name="R7調査票" sheetId="7" r:id="rId1"/>
  </sheets>
  <definedNames>
    <definedName name="_xlnm.Print_Area" localSheetId="0">'R7調査票'!$B$1:$Y$93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95" i="7" l="1"/>
  <c r="AF95" i="7"/>
  <c r="AE95" i="7"/>
  <c r="AD95" i="7"/>
  <c r="AC95" i="7"/>
  <c r="AB95" i="7"/>
  <c r="AA95" i="7"/>
  <c r="Z95" i="7"/>
  <c r="Y95" i="7"/>
  <c r="X95" i="7"/>
  <c r="V95" i="7"/>
  <c r="U95" i="7"/>
  <c r="T95" i="7"/>
  <c r="S95" i="7"/>
  <c r="I45" i="7"/>
  <c r="I33" i="7"/>
  <c r="W95" i="7"/>
  <c r="R95" i="7"/>
  <c r="Q95" i="7"/>
  <c r="P95" i="7"/>
  <c r="O95" i="7"/>
  <c r="N95" i="7"/>
  <c r="M95" i="7"/>
  <c r="L95" i="7"/>
  <c r="K95" i="7"/>
  <c r="J95" i="7"/>
  <c r="I95" i="7"/>
  <c r="H95" i="7"/>
  <c r="G95" i="7"/>
  <c r="F95" i="7"/>
  <c r="E95" i="7"/>
  <c r="D95" i="7"/>
  <c r="B95" i="7"/>
  <c r="I39" i="7"/>
  <c r="I27" i="7"/>
  <c r="H19" i="7"/>
  <c r="AJ95" i="7"/>
  <c r="AI95" i="7"/>
  <c r="AH95" i="7"/>
  <c r="C95" i="7"/>
</calcChain>
</file>

<file path=xl/sharedStrings.xml><?xml version="1.0" encoding="utf-8"?>
<sst xmlns="http://schemas.openxmlformats.org/spreadsheetml/2006/main" count="123" uniqueCount="77">
  <si>
    <t>別紙様式</t>
    <rPh sb="0" eb="4">
      <t>ベッシヨウシキ</t>
    </rPh>
    <phoneticPr fontId="1"/>
  </si>
  <si>
    <t>令和７年度茶在庫量等調査票</t>
    <rPh sb="0" eb="2">
      <t>レイワ</t>
    </rPh>
    <rPh sb="3" eb="4">
      <t>ネン</t>
    </rPh>
    <rPh sb="4" eb="5">
      <t>ド</t>
    </rPh>
    <rPh sb="5" eb="6">
      <t>チャ</t>
    </rPh>
    <rPh sb="6" eb="8">
      <t>ザイコ</t>
    </rPh>
    <rPh sb="8" eb="9">
      <t>リョウ</t>
    </rPh>
    <rPh sb="9" eb="10">
      <t>ナド</t>
    </rPh>
    <rPh sb="10" eb="12">
      <t>チョウサ</t>
    </rPh>
    <rPh sb="12" eb="13">
      <t>ヒョウ</t>
    </rPh>
    <phoneticPr fontId="1"/>
  </si>
  <si>
    <r>
      <t>　 　  平素より農林水産行政に御理解と御協力をいただきありがとうございます。
　     農林水産省では、2025年末の茶の在庫量、2026年の仕入れ見込量等について調査を行っており
　　ます。ついては、全部で２ページございますので、御回答をお願いいたします。
　　   なお、各問の数量について、</t>
    </r>
    <r>
      <rPr>
        <u/>
        <sz val="11"/>
        <color theme="1"/>
        <rFont val="ＭＳ Ｐゴシック"/>
        <family val="3"/>
        <charset val="128"/>
      </rPr>
      <t>詳細な数字が不明な場合は概数で構いません。</t>
    </r>
    <r>
      <rPr>
        <sz val="11"/>
        <color theme="1"/>
        <rFont val="ＭＳ Ｐゴシック"/>
        <family val="3"/>
        <charset val="128"/>
      </rPr>
      <t>　また、</t>
    </r>
    <r>
      <rPr>
        <u/>
        <sz val="11"/>
        <color theme="1"/>
        <rFont val="ＭＳ Ｐゴシック"/>
        <family val="3"/>
        <charset val="128"/>
      </rPr>
      <t xml:space="preserve">回答困難な
</t>
    </r>
    <r>
      <rPr>
        <sz val="11"/>
        <color theme="1"/>
        <rFont val="ＭＳ Ｐゴシック"/>
        <family val="3"/>
        <charset val="128"/>
      </rPr>
      <t xml:space="preserve">　  </t>
    </r>
    <r>
      <rPr>
        <u/>
        <sz val="11"/>
        <color theme="1"/>
        <rFont val="ＭＳ Ｐゴシック"/>
        <family val="3"/>
        <charset val="128"/>
      </rPr>
      <t>場合は可能な問のみ御回答ください。</t>
    </r>
    <r>
      <rPr>
        <sz val="11"/>
        <color theme="1"/>
        <rFont val="ＭＳ Ｐゴシック"/>
        <family val="3"/>
        <charset val="128"/>
      </rPr>
      <t xml:space="preserve">
　     ※本調査の結果につきまして、個々の情報は伏せた上で公表する場合がございます。
　　      また、御回答をいただいた方には本調査結果の概要を送付させていただきます。</t>
    </r>
    <rPh sb="5" eb="7">
      <t>ヘイソ</t>
    </rPh>
    <rPh sb="9" eb="13">
      <t>ノウリンスイサン</t>
    </rPh>
    <rPh sb="13" eb="15">
      <t>ギョウセイ</t>
    </rPh>
    <rPh sb="16" eb="17">
      <t>ゴ</t>
    </rPh>
    <rPh sb="17" eb="19">
      <t>リカイ</t>
    </rPh>
    <rPh sb="20" eb="21">
      <t>ゴ</t>
    </rPh>
    <rPh sb="21" eb="23">
      <t>キョウリョク</t>
    </rPh>
    <rPh sb="46" eb="51">
      <t>ノウリンスイサンショウ</t>
    </rPh>
    <rPh sb="58" eb="60">
      <t>ネンマツ</t>
    </rPh>
    <rPh sb="61" eb="62">
      <t>チャ</t>
    </rPh>
    <rPh sb="63" eb="66">
      <t>ザイコリョウ</t>
    </rPh>
    <rPh sb="71" eb="72">
      <t>ネン</t>
    </rPh>
    <rPh sb="73" eb="75">
      <t>シイ</t>
    </rPh>
    <rPh sb="76" eb="78">
      <t>ミコ</t>
    </rPh>
    <rPh sb="78" eb="79">
      <t>リョウ</t>
    </rPh>
    <rPh sb="79" eb="80">
      <t>トウ</t>
    </rPh>
    <rPh sb="84" eb="86">
      <t>チョウサ</t>
    </rPh>
    <rPh sb="87" eb="88">
      <t>オコナ</t>
    </rPh>
    <rPh sb="103" eb="105">
      <t>ゼンブ</t>
    </rPh>
    <rPh sb="118" eb="119">
      <t>ゴ</t>
    </rPh>
    <rPh sb="119" eb="121">
      <t>カイトウ</t>
    </rPh>
    <rPh sb="123" eb="124">
      <t>ネガ</t>
    </rPh>
    <rPh sb="165" eb="166">
      <t>カマ</t>
    </rPh>
    <rPh sb="177" eb="179">
      <t>コンナン</t>
    </rPh>
    <rPh sb="184" eb="186">
      <t>バアイ</t>
    </rPh>
    <rPh sb="187" eb="189">
      <t>カノウ</t>
    </rPh>
    <rPh sb="190" eb="191">
      <t>トイ</t>
    </rPh>
    <rPh sb="193" eb="196">
      <t>ゴカイトウ</t>
    </rPh>
    <rPh sb="209" eb="210">
      <t>ホン</t>
    </rPh>
    <rPh sb="213" eb="215">
      <t>ケッカ</t>
    </rPh>
    <rPh sb="258" eb="261">
      <t>ゴカイトウ</t>
    </rPh>
    <rPh sb="267" eb="268">
      <t>カタ</t>
    </rPh>
    <rPh sb="270" eb="273">
      <t>ホンチョウサ</t>
    </rPh>
    <rPh sb="273" eb="275">
      <t>ケッカ</t>
    </rPh>
    <rPh sb="276" eb="278">
      <t>ガイヨウ</t>
    </rPh>
    <rPh sb="279" eb="281">
      <t>ソウフ</t>
    </rPh>
    <phoneticPr fontId="1"/>
  </si>
  <si>
    <t>１　調査対象者情報</t>
    <rPh sb="2" eb="4">
      <t>チョウサ</t>
    </rPh>
    <rPh sb="4" eb="6">
      <t>タイショウ</t>
    </rPh>
    <rPh sb="6" eb="7">
      <t>シャ</t>
    </rPh>
    <rPh sb="7" eb="9">
      <t>ジョウホウ</t>
    </rPh>
    <phoneticPr fontId="1"/>
  </si>
  <si>
    <t>（１）　名称及び所在地</t>
    <phoneticPr fontId="1"/>
  </si>
  <si>
    <t>名称</t>
    <rPh sb="0" eb="2">
      <t>メイショウ</t>
    </rPh>
    <phoneticPr fontId="1"/>
  </si>
  <si>
    <t>所在地</t>
    <rPh sb="0" eb="3">
      <t>ショザイチ</t>
    </rPh>
    <phoneticPr fontId="1"/>
  </si>
  <si>
    <t>都府県名</t>
    <rPh sb="0" eb="3">
      <t>トフケン</t>
    </rPh>
    <rPh sb="3" eb="4">
      <t>メイ</t>
    </rPh>
    <phoneticPr fontId="1"/>
  </si>
  <si>
    <t>区・市町村名</t>
    <rPh sb="0" eb="1">
      <t>ク</t>
    </rPh>
    <rPh sb="2" eb="5">
      <t>シチョウソン</t>
    </rPh>
    <rPh sb="5" eb="6">
      <t>メイ</t>
    </rPh>
    <phoneticPr fontId="1"/>
  </si>
  <si>
    <t>（２）　業種【該当する数字を記入、５の場合、具体的に記入】</t>
    <rPh sb="4" eb="6">
      <t>ギョウシュ</t>
    </rPh>
    <rPh sb="7" eb="9">
      <t>ガイトウ</t>
    </rPh>
    <rPh sb="11" eb="13">
      <t>スウジ</t>
    </rPh>
    <rPh sb="14" eb="16">
      <t>キニュウ</t>
    </rPh>
    <rPh sb="19" eb="21">
      <t>バアイ</t>
    </rPh>
    <rPh sb="22" eb="25">
      <t>グタイテキ</t>
    </rPh>
    <rPh sb="26" eb="28">
      <t>キニュウ</t>
    </rPh>
    <phoneticPr fontId="1"/>
  </si>
  <si>
    <t>１．生産者</t>
    <rPh sb="2" eb="5">
      <t>セイサンシャ</t>
    </rPh>
    <phoneticPr fontId="1"/>
  </si>
  <si>
    <t>４．小売業者</t>
    <rPh sb="2" eb="4">
      <t>コウリ</t>
    </rPh>
    <rPh sb="4" eb="6">
      <t>ギョウシャ</t>
    </rPh>
    <phoneticPr fontId="1"/>
  </si>
  <si>
    <t>２．JA</t>
    <phoneticPr fontId="1"/>
  </si>
  <si>
    <t>５．その他</t>
    <rPh sb="4" eb="5">
      <t>タ</t>
    </rPh>
    <phoneticPr fontId="1"/>
  </si>
  <si>
    <t>５の場合、
具体的に記入</t>
    <rPh sb="2" eb="4">
      <t>バアイ</t>
    </rPh>
    <rPh sb="6" eb="9">
      <t>グタイテキ</t>
    </rPh>
    <rPh sb="10" eb="12">
      <t>キニュウ</t>
    </rPh>
    <phoneticPr fontId="1"/>
  </si>
  <si>
    <t>３．卸売業者</t>
    <rPh sb="2" eb="4">
      <t>オロシウリ</t>
    </rPh>
    <rPh sb="4" eb="6">
      <t>ギョウシャ</t>
    </rPh>
    <phoneticPr fontId="1"/>
  </si>
  <si>
    <t>２　2025年実績</t>
    <rPh sb="6" eb="7">
      <t>ネン</t>
    </rPh>
    <rPh sb="7" eb="9">
      <t>ジッセキ</t>
    </rPh>
    <phoneticPr fontId="1"/>
  </si>
  <si>
    <t>（１）　2025年の荒茶仕入れ（荒茶の購入量と自ら生産し取り扱った数量の合計）実績</t>
  </si>
  <si>
    <t>2025年
（年間）</t>
  </si>
  <si>
    <t>うち一番茶</t>
  </si>
  <si>
    <t>うち二番茶</t>
  </si>
  <si>
    <t>うち秋冬番茶他</t>
    <rPh sb="2" eb="4">
      <t>アキフユ</t>
    </rPh>
    <rPh sb="4" eb="6">
      <t>バンチャ</t>
    </rPh>
    <rPh sb="6" eb="7">
      <t>ホカ</t>
    </rPh>
    <phoneticPr fontId="1"/>
  </si>
  <si>
    <t>本茶</t>
    <rPh sb="0" eb="2">
      <t>ホンチャ</t>
    </rPh>
    <phoneticPr fontId="1"/>
  </si>
  <si>
    <t>t</t>
    <phoneticPr fontId="1"/>
  </si>
  <si>
    <t>番茶</t>
    <rPh sb="0" eb="2">
      <t>バンチャ</t>
    </rPh>
    <phoneticPr fontId="1"/>
  </si>
  <si>
    <r>
      <t>※ 一番茶及び二番茶の本茶・番茶の仕分けが困難な場合は、</t>
    </r>
    <r>
      <rPr>
        <b/>
        <sz val="10"/>
        <color rgb="FFFF0000"/>
        <rFont val="ＭＳ Ｐゴシック"/>
        <family val="3"/>
        <charset val="128"/>
      </rPr>
      <t>本茶に一括して記載しても可</t>
    </r>
    <r>
      <rPr>
        <sz val="10"/>
        <color rgb="FFFF0000"/>
        <rFont val="ＭＳ Ｐゴシック"/>
        <family val="3"/>
        <charset val="128"/>
      </rPr>
      <t>。
　　秋冬番茶他には、三、四番茶の他、せん枝後の刈番茶等を含む。</t>
    </r>
    <rPh sb="2" eb="5">
      <t>イチバンチャ</t>
    </rPh>
    <rPh sb="5" eb="6">
      <t>オヨ</t>
    </rPh>
    <rPh sb="7" eb="10">
      <t>ニバンチャ</t>
    </rPh>
    <rPh sb="11" eb="13">
      <t>ホンチャ</t>
    </rPh>
    <rPh sb="14" eb="16">
      <t>バンチャ</t>
    </rPh>
    <rPh sb="17" eb="19">
      <t>シワ</t>
    </rPh>
    <rPh sb="21" eb="23">
      <t>コンナン</t>
    </rPh>
    <rPh sb="24" eb="26">
      <t>バアイ</t>
    </rPh>
    <rPh sb="28" eb="30">
      <t>ホンチャ</t>
    </rPh>
    <rPh sb="31" eb="33">
      <t>イッカツ</t>
    </rPh>
    <rPh sb="35" eb="37">
      <t>キサイ</t>
    </rPh>
    <rPh sb="40" eb="41">
      <t>カ</t>
    </rPh>
    <rPh sb="59" eb="60">
      <t>ホカ</t>
    </rPh>
    <rPh sb="63" eb="64">
      <t>エダ</t>
    </rPh>
    <rPh sb="64" eb="65">
      <t>ゴ</t>
    </rPh>
    <rPh sb="66" eb="67">
      <t>カリ</t>
    </rPh>
    <rPh sb="69" eb="70">
      <t>ナド</t>
    </rPh>
    <phoneticPr fontId="1"/>
  </si>
  <si>
    <t>（２）　2025年の販売実績</t>
    <rPh sb="10" eb="12">
      <t>ハンバイ</t>
    </rPh>
    <phoneticPr fontId="1"/>
  </si>
  <si>
    <t>荒茶</t>
    <rPh sb="0" eb="1">
      <t>アラ</t>
    </rPh>
    <rPh sb="1" eb="2">
      <t>チャ</t>
    </rPh>
    <phoneticPr fontId="1"/>
  </si>
  <si>
    <t>ｔ</t>
    <phoneticPr fontId="1"/>
  </si>
  <si>
    <t>仕上茶</t>
    <rPh sb="0" eb="2">
      <t>シアゲ</t>
    </rPh>
    <rPh sb="2" eb="3">
      <t>チャ</t>
    </rPh>
    <phoneticPr fontId="1"/>
  </si>
  <si>
    <t>～600円/100g未満相当</t>
    <rPh sb="4" eb="5">
      <t>エン</t>
    </rPh>
    <rPh sb="10" eb="12">
      <t>ミマン</t>
    </rPh>
    <rPh sb="12" eb="14">
      <t>ソウトウ</t>
    </rPh>
    <phoneticPr fontId="1"/>
  </si>
  <si>
    <t>601円～1200円/100ｇ相当</t>
    <rPh sb="3" eb="4">
      <t>エン</t>
    </rPh>
    <rPh sb="9" eb="10">
      <t>エン</t>
    </rPh>
    <rPh sb="15" eb="17">
      <t>ソウトウ</t>
    </rPh>
    <phoneticPr fontId="1"/>
  </si>
  <si>
    <t>1201円/100ｇ以上相当</t>
    <rPh sb="4" eb="5">
      <t>エン</t>
    </rPh>
    <rPh sb="12" eb="14">
      <t>ソウトウ</t>
    </rPh>
    <phoneticPr fontId="1"/>
  </si>
  <si>
    <t>（３） 2025年末時点の繰越在庫の見込量</t>
    <rPh sb="8" eb="10">
      <t>ネンマツ</t>
    </rPh>
    <rPh sb="13" eb="15">
      <t>クリコシ</t>
    </rPh>
    <rPh sb="15" eb="17">
      <t>ザイコ</t>
    </rPh>
    <rPh sb="18" eb="20">
      <t>ミコ</t>
    </rPh>
    <rPh sb="20" eb="21">
      <t>リョウ</t>
    </rPh>
    <phoneticPr fontId="1"/>
  </si>
  <si>
    <t>2025年末から
2026年始の繰越</t>
    <phoneticPr fontId="1"/>
  </si>
  <si>
    <r>
      <rPr>
        <sz val="10"/>
        <color rgb="FFFF0000"/>
        <rFont val="ＭＳ Ｐゴシック"/>
        <family val="3"/>
        <charset val="128"/>
      </rPr>
      <t xml:space="preserve">※ </t>
    </r>
    <r>
      <rPr>
        <b/>
        <sz val="10"/>
        <color rgb="FFFF0000"/>
        <rFont val="ＭＳ Ｐゴシック"/>
        <family val="3"/>
        <charset val="128"/>
      </rPr>
      <t>荒茶のうち</t>
    </r>
    <r>
      <rPr>
        <sz val="10"/>
        <color rgb="FFFF0000"/>
        <rFont val="ＭＳ Ｐゴシック"/>
        <family val="3"/>
        <charset val="128"/>
      </rPr>
      <t>、一番茶及び二番茶の本茶・番茶の仕分けが困難な場合は、</t>
    </r>
    <r>
      <rPr>
        <b/>
        <sz val="10"/>
        <color rgb="FFFF0000"/>
        <rFont val="ＭＳ Ｐゴシック"/>
        <family val="3"/>
        <charset val="128"/>
      </rPr>
      <t xml:space="preserve">本茶に一括して記載しても可。
</t>
    </r>
    <r>
      <rPr>
        <sz val="10"/>
        <color rgb="FFFF0000"/>
        <rFont val="ＭＳ Ｐゴシック"/>
        <family val="3"/>
        <charset val="128"/>
      </rPr>
      <t>　　秋冬番茶他には、三、四番茶の他、せん枝後の刈番茶等を含む。
※ 仕上げ茶の販売価格帯別の内訳が困難な場合は、仕上げ茶総量のみの記載でも可。</t>
    </r>
  </si>
  <si>
    <r>
      <rPr>
        <b/>
        <sz val="11"/>
        <rFont val="ＭＳ Ｐゴシック"/>
        <family val="3"/>
        <charset val="128"/>
      </rPr>
      <t>（４）　</t>
    </r>
    <r>
      <rPr>
        <b/>
        <sz val="11"/>
        <color rgb="FFFF0000"/>
        <rFont val="ＭＳ Ｐゴシック"/>
        <family val="3"/>
        <charset val="128"/>
      </rPr>
      <t>2025年末</t>
    </r>
    <r>
      <rPr>
        <b/>
        <sz val="11"/>
        <color theme="1"/>
        <rFont val="ＭＳ Ｐゴシック"/>
        <family val="3"/>
        <charset val="128"/>
      </rPr>
      <t>時点の</t>
    </r>
    <r>
      <rPr>
        <b/>
        <sz val="11"/>
        <color rgb="FFFF0000"/>
        <rFont val="ＭＳ Ｐゴシック"/>
        <family val="3"/>
        <charset val="128"/>
      </rPr>
      <t>荒茶</t>
    </r>
    <r>
      <rPr>
        <b/>
        <sz val="11"/>
        <color theme="1"/>
        <rFont val="ＭＳ Ｐゴシック"/>
        <family val="3"/>
        <charset val="128"/>
      </rPr>
      <t>繰越在庫の見込量（</t>
    </r>
    <r>
      <rPr>
        <b/>
        <sz val="11"/>
        <color rgb="FFFF0000"/>
        <rFont val="ＭＳ Ｐゴシック"/>
        <family val="3"/>
        <charset val="128"/>
      </rPr>
      <t>2024年末比</t>
    </r>
    <r>
      <rPr>
        <b/>
        <sz val="11"/>
        <color theme="1"/>
        <rFont val="ＭＳ Ｐゴシック"/>
        <family val="3"/>
        <charset val="128"/>
      </rPr>
      <t>）【該当する数字を記入】</t>
    </r>
    <rPh sb="8" eb="9">
      <t>ネン</t>
    </rPh>
    <rPh sb="9" eb="10">
      <t>マツ</t>
    </rPh>
    <rPh sb="10" eb="12">
      <t>ジテン</t>
    </rPh>
    <rPh sb="13" eb="15">
      <t>アラチャ</t>
    </rPh>
    <rPh sb="15" eb="16">
      <t>ク</t>
    </rPh>
    <rPh sb="16" eb="17">
      <t>コ</t>
    </rPh>
    <rPh sb="17" eb="19">
      <t>ザイコ</t>
    </rPh>
    <rPh sb="20" eb="22">
      <t>ミコ</t>
    </rPh>
    <rPh sb="22" eb="23">
      <t>リョウ</t>
    </rPh>
    <rPh sb="28" eb="29">
      <t>ネン</t>
    </rPh>
    <rPh sb="29" eb="30">
      <t>マツ</t>
    </rPh>
    <rPh sb="30" eb="31">
      <t>ヒ</t>
    </rPh>
    <rPh sb="40" eb="42">
      <t>キニュウ</t>
    </rPh>
    <phoneticPr fontId="1"/>
  </si>
  <si>
    <r>
      <t>１．</t>
    </r>
    <r>
      <rPr>
        <u/>
        <sz val="11"/>
        <color theme="1"/>
        <rFont val="ＭＳ Ｐゴシック"/>
        <family val="3"/>
        <charset val="128"/>
      </rPr>
      <t>2024年末在庫量</t>
    </r>
    <r>
      <rPr>
        <sz val="11"/>
        <color theme="1"/>
        <rFont val="ＭＳ Ｐゴシック"/>
        <family val="3"/>
        <charset val="128"/>
      </rPr>
      <t>の　１．３倍以上</t>
    </r>
    <rPh sb="6" eb="7">
      <t>ネン</t>
    </rPh>
    <rPh sb="7" eb="8">
      <t>マツ</t>
    </rPh>
    <rPh sb="8" eb="11">
      <t>ザイコリョウ</t>
    </rPh>
    <rPh sb="16" eb="17">
      <t>バイ</t>
    </rPh>
    <rPh sb="17" eb="19">
      <t>イジョウ</t>
    </rPh>
    <phoneticPr fontId="1"/>
  </si>
  <si>
    <r>
      <t>２．</t>
    </r>
    <r>
      <rPr>
        <u/>
        <sz val="11"/>
        <color theme="1"/>
        <rFont val="ＭＳ Ｐゴシック"/>
        <family val="3"/>
        <charset val="128"/>
      </rPr>
      <t>2024年末在庫量</t>
    </r>
    <r>
      <rPr>
        <sz val="11"/>
        <color theme="1"/>
        <rFont val="ＭＳ Ｐゴシック"/>
        <family val="3"/>
        <charset val="128"/>
      </rPr>
      <t>の　１．２倍</t>
    </r>
    <rPh sb="6" eb="7">
      <t>ネン</t>
    </rPh>
    <rPh sb="7" eb="8">
      <t>マツ</t>
    </rPh>
    <rPh sb="8" eb="11">
      <t>ザイコリョウ</t>
    </rPh>
    <rPh sb="16" eb="17">
      <t>バイ</t>
    </rPh>
    <phoneticPr fontId="1"/>
  </si>
  <si>
    <r>
      <t>３．</t>
    </r>
    <r>
      <rPr>
        <u/>
        <sz val="11"/>
        <color theme="1"/>
        <rFont val="ＭＳ Ｐゴシック"/>
        <family val="3"/>
        <charset val="128"/>
      </rPr>
      <t>2024年末在庫量</t>
    </r>
    <r>
      <rPr>
        <sz val="11"/>
        <color theme="1"/>
        <rFont val="ＭＳ Ｐゴシック"/>
        <family val="3"/>
        <charset val="128"/>
      </rPr>
      <t>の　１．１倍</t>
    </r>
    <rPh sb="6" eb="7">
      <t>ネン</t>
    </rPh>
    <rPh sb="7" eb="8">
      <t>マツ</t>
    </rPh>
    <rPh sb="8" eb="11">
      <t>ザイコリョウ</t>
    </rPh>
    <rPh sb="16" eb="17">
      <t>バイ</t>
    </rPh>
    <phoneticPr fontId="1"/>
  </si>
  <si>
    <r>
      <t>４．</t>
    </r>
    <r>
      <rPr>
        <u/>
        <sz val="11"/>
        <color theme="1"/>
        <rFont val="ＭＳ Ｐゴシック"/>
        <family val="3"/>
        <charset val="128"/>
      </rPr>
      <t>2024年末在庫量</t>
    </r>
    <r>
      <rPr>
        <sz val="11"/>
        <color theme="1"/>
        <rFont val="ＭＳ Ｐゴシック"/>
        <family val="3"/>
        <charset val="128"/>
      </rPr>
      <t>の　１．０倍</t>
    </r>
    <rPh sb="6" eb="7">
      <t>ネン</t>
    </rPh>
    <rPh sb="7" eb="8">
      <t>マツ</t>
    </rPh>
    <rPh sb="8" eb="11">
      <t>ザイコリョウ</t>
    </rPh>
    <rPh sb="16" eb="17">
      <t>バイ</t>
    </rPh>
    <phoneticPr fontId="1"/>
  </si>
  <si>
    <r>
      <t>５．</t>
    </r>
    <r>
      <rPr>
        <u/>
        <sz val="11"/>
        <color theme="1"/>
        <rFont val="ＭＳ Ｐゴシック"/>
        <family val="3"/>
        <charset val="128"/>
      </rPr>
      <t>2024年末在庫量</t>
    </r>
    <r>
      <rPr>
        <sz val="11"/>
        <color theme="1"/>
        <rFont val="ＭＳ Ｐゴシック"/>
        <family val="3"/>
        <charset val="128"/>
      </rPr>
      <t>の　０．９倍</t>
    </r>
    <rPh sb="6" eb="7">
      <t>ネン</t>
    </rPh>
    <rPh sb="7" eb="8">
      <t>マツ</t>
    </rPh>
    <rPh sb="8" eb="11">
      <t>ザイコリョウ</t>
    </rPh>
    <rPh sb="16" eb="17">
      <t>バイ</t>
    </rPh>
    <phoneticPr fontId="1"/>
  </si>
  <si>
    <r>
      <t>６．</t>
    </r>
    <r>
      <rPr>
        <u/>
        <sz val="11"/>
        <color theme="1"/>
        <rFont val="ＭＳ Ｐゴシック"/>
        <family val="3"/>
        <charset val="128"/>
      </rPr>
      <t>2024年末在庫量</t>
    </r>
    <r>
      <rPr>
        <sz val="11"/>
        <color theme="1"/>
        <rFont val="ＭＳ Ｐゴシック"/>
        <family val="3"/>
        <charset val="128"/>
      </rPr>
      <t>の　０．８倍</t>
    </r>
    <rPh sb="6" eb="7">
      <t>ネン</t>
    </rPh>
    <rPh sb="7" eb="8">
      <t>マツ</t>
    </rPh>
    <rPh sb="8" eb="11">
      <t>ザイコリョウ</t>
    </rPh>
    <rPh sb="16" eb="17">
      <t>バイ</t>
    </rPh>
    <phoneticPr fontId="1"/>
  </si>
  <si>
    <r>
      <t>７．</t>
    </r>
    <r>
      <rPr>
        <u/>
        <sz val="11"/>
        <rFont val="ＭＳ Ｐゴシック"/>
        <family val="3"/>
        <charset val="128"/>
      </rPr>
      <t>2024年末在庫量</t>
    </r>
    <r>
      <rPr>
        <sz val="11"/>
        <rFont val="ＭＳ Ｐゴシック"/>
        <family val="3"/>
        <charset val="128"/>
      </rPr>
      <t>の　０．７倍以下</t>
    </r>
    <rPh sb="6" eb="8">
      <t>ネンマツ</t>
    </rPh>
    <rPh sb="8" eb="11">
      <t>ザイコリョウ</t>
    </rPh>
    <rPh sb="16" eb="17">
      <t>バイ</t>
    </rPh>
    <rPh sb="17" eb="19">
      <t>イカ</t>
    </rPh>
    <phoneticPr fontId="1"/>
  </si>
  <si>
    <r>
      <rPr>
        <b/>
        <sz val="11"/>
        <rFont val="ＭＳ Ｐゴシック"/>
        <family val="3"/>
        <charset val="128"/>
      </rPr>
      <t>（５）　</t>
    </r>
    <r>
      <rPr>
        <b/>
        <sz val="11"/>
        <color rgb="FFFF0000"/>
        <rFont val="ＭＳ Ｐゴシック"/>
        <family val="3"/>
        <charset val="128"/>
      </rPr>
      <t>2025年末</t>
    </r>
    <r>
      <rPr>
        <b/>
        <sz val="11"/>
        <color theme="1"/>
        <rFont val="ＭＳ Ｐゴシック"/>
        <family val="3"/>
        <charset val="128"/>
      </rPr>
      <t>時点</t>
    </r>
    <r>
      <rPr>
        <b/>
        <sz val="11"/>
        <color rgb="FFFF0000"/>
        <rFont val="ＭＳ Ｐゴシック"/>
        <family val="3"/>
        <charset val="128"/>
      </rPr>
      <t>における貴社の標準（適正）繰越在庫に対する</t>
    </r>
    <r>
      <rPr>
        <b/>
        <sz val="11"/>
        <color theme="1"/>
        <rFont val="ＭＳ Ｐゴシック"/>
        <family val="3"/>
        <charset val="128"/>
      </rPr>
      <t>割合【該当する数字を記入】</t>
    </r>
    <rPh sb="8" eb="9">
      <t>ネン</t>
    </rPh>
    <rPh sb="9" eb="10">
      <t>マツ</t>
    </rPh>
    <rPh sb="10" eb="12">
      <t>ジテン</t>
    </rPh>
    <rPh sb="16" eb="18">
      <t>キシャ</t>
    </rPh>
    <rPh sb="19" eb="21">
      <t>ヒョウジュン</t>
    </rPh>
    <rPh sb="22" eb="24">
      <t>テキセイ</t>
    </rPh>
    <rPh sb="25" eb="26">
      <t>ク</t>
    </rPh>
    <rPh sb="26" eb="27">
      <t>コ</t>
    </rPh>
    <rPh sb="27" eb="29">
      <t>ザイコ</t>
    </rPh>
    <rPh sb="30" eb="31">
      <t>タイ</t>
    </rPh>
    <rPh sb="33" eb="35">
      <t>ワリアイ</t>
    </rPh>
    <rPh sb="43" eb="45">
      <t>キニュウ</t>
    </rPh>
    <phoneticPr fontId="1"/>
  </si>
  <si>
    <r>
      <t>１．</t>
    </r>
    <r>
      <rPr>
        <u/>
        <sz val="11"/>
        <color theme="1"/>
        <rFont val="ＭＳ Ｐゴシック"/>
        <family val="3"/>
        <charset val="128"/>
      </rPr>
      <t>標準（適正）繰越在庫</t>
    </r>
    <r>
      <rPr>
        <sz val="11"/>
        <color theme="1"/>
        <rFont val="ＭＳ Ｐゴシック"/>
        <family val="3"/>
        <charset val="128"/>
      </rPr>
      <t>の　１．３倍以上</t>
    </r>
    <rPh sb="2" eb="4">
      <t>ヒョウジュン</t>
    </rPh>
    <rPh sb="5" eb="7">
      <t>テキセイ</t>
    </rPh>
    <rPh sb="8" eb="10">
      <t>クリコシ</t>
    </rPh>
    <rPh sb="10" eb="12">
      <t>ザイコ</t>
    </rPh>
    <rPh sb="17" eb="18">
      <t>バイ</t>
    </rPh>
    <rPh sb="18" eb="20">
      <t>イジョウ</t>
    </rPh>
    <phoneticPr fontId="1"/>
  </si>
  <si>
    <r>
      <t>２．</t>
    </r>
    <r>
      <rPr>
        <u/>
        <sz val="11"/>
        <color theme="1"/>
        <rFont val="ＭＳ Ｐゴシック"/>
        <family val="3"/>
        <charset val="128"/>
      </rPr>
      <t>標準（適正）繰越在庫</t>
    </r>
    <r>
      <rPr>
        <sz val="11"/>
        <color theme="1"/>
        <rFont val="ＭＳ Ｐゴシック"/>
        <family val="3"/>
        <charset val="128"/>
      </rPr>
      <t>の　１．２倍</t>
    </r>
    <rPh sb="2" eb="4">
      <t>ヒョウジュン</t>
    </rPh>
    <rPh sb="5" eb="7">
      <t>テキセイ</t>
    </rPh>
    <rPh sb="8" eb="10">
      <t>クリコシ</t>
    </rPh>
    <rPh sb="10" eb="12">
      <t>ザイコ</t>
    </rPh>
    <rPh sb="17" eb="18">
      <t>バイ</t>
    </rPh>
    <phoneticPr fontId="1"/>
  </si>
  <si>
    <r>
      <t>３．</t>
    </r>
    <r>
      <rPr>
        <u/>
        <sz val="11"/>
        <color theme="1"/>
        <rFont val="ＭＳ Ｐゴシック"/>
        <family val="3"/>
        <charset val="128"/>
      </rPr>
      <t>標準（適正）繰越在庫</t>
    </r>
    <r>
      <rPr>
        <sz val="11"/>
        <color theme="1"/>
        <rFont val="ＭＳ Ｐゴシック"/>
        <family val="3"/>
        <charset val="128"/>
      </rPr>
      <t>の　１．１倍</t>
    </r>
    <rPh sb="2" eb="4">
      <t>ヒョウジュン</t>
    </rPh>
    <rPh sb="5" eb="7">
      <t>テキセイ</t>
    </rPh>
    <rPh sb="8" eb="10">
      <t>クリコシ</t>
    </rPh>
    <rPh sb="10" eb="12">
      <t>ザイコ</t>
    </rPh>
    <rPh sb="17" eb="18">
      <t>バイ</t>
    </rPh>
    <phoneticPr fontId="1"/>
  </si>
  <si>
    <r>
      <t>４．</t>
    </r>
    <r>
      <rPr>
        <u/>
        <sz val="11"/>
        <color theme="1"/>
        <rFont val="ＭＳ Ｐゴシック"/>
        <family val="3"/>
        <charset val="128"/>
      </rPr>
      <t>標準（適正）繰越在庫</t>
    </r>
    <r>
      <rPr>
        <sz val="11"/>
        <color theme="1"/>
        <rFont val="ＭＳ Ｐゴシック"/>
        <family val="3"/>
        <charset val="128"/>
      </rPr>
      <t>の　１．０倍</t>
    </r>
    <rPh sb="2" eb="4">
      <t>ヒョウジュン</t>
    </rPh>
    <rPh sb="5" eb="7">
      <t>テキセイ</t>
    </rPh>
    <rPh sb="8" eb="10">
      <t>クリコシ</t>
    </rPh>
    <rPh sb="10" eb="12">
      <t>ザイコ</t>
    </rPh>
    <rPh sb="17" eb="18">
      <t>バイ</t>
    </rPh>
    <phoneticPr fontId="1"/>
  </si>
  <si>
    <r>
      <t>５．</t>
    </r>
    <r>
      <rPr>
        <u/>
        <sz val="11"/>
        <color theme="1"/>
        <rFont val="ＭＳ Ｐゴシック"/>
        <family val="3"/>
        <charset val="128"/>
      </rPr>
      <t>標準（適正）繰越在庫</t>
    </r>
    <r>
      <rPr>
        <sz val="11"/>
        <color theme="1"/>
        <rFont val="ＭＳ Ｐゴシック"/>
        <family val="3"/>
        <charset val="128"/>
      </rPr>
      <t>の　０．９倍</t>
    </r>
    <rPh sb="2" eb="4">
      <t>ヒョウジュン</t>
    </rPh>
    <rPh sb="5" eb="7">
      <t>テキセイ</t>
    </rPh>
    <rPh sb="8" eb="10">
      <t>クリコシ</t>
    </rPh>
    <rPh sb="10" eb="12">
      <t>ザイコ</t>
    </rPh>
    <rPh sb="17" eb="18">
      <t>バイ</t>
    </rPh>
    <phoneticPr fontId="1"/>
  </si>
  <si>
    <r>
      <t>６．</t>
    </r>
    <r>
      <rPr>
        <u/>
        <sz val="11"/>
        <color theme="1"/>
        <rFont val="ＭＳ Ｐゴシック"/>
        <family val="3"/>
        <charset val="128"/>
      </rPr>
      <t>標準（適正）繰越在庫</t>
    </r>
    <r>
      <rPr>
        <sz val="11"/>
        <color theme="1"/>
        <rFont val="ＭＳ Ｐゴシック"/>
        <family val="3"/>
        <charset val="128"/>
      </rPr>
      <t>の　０．８倍</t>
    </r>
    <rPh sb="2" eb="4">
      <t>ヒョウジュン</t>
    </rPh>
    <rPh sb="5" eb="7">
      <t>テキセイ</t>
    </rPh>
    <rPh sb="8" eb="10">
      <t>クリコシ</t>
    </rPh>
    <rPh sb="10" eb="12">
      <t>ザイコ</t>
    </rPh>
    <rPh sb="17" eb="18">
      <t>バイ</t>
    </rPh>
    <phoneticPr fontId="1"/>
  </si>
  <si>
    <r>
      <t>７．</t>
    </r>
    <r>
      <rPr>
        <u/>
        <sz val="11"/>
        <rFont val="ＭＳ Ｐゴシック"/>
        <family val="3"/>
        <charset val="128"/>
      </rPr>
      <t>標準（適正）繰越在庫</t>
    </r>
    <r>
      <rPr>
        <sz val="11"/>
        <rFont val="ＭＳ Ｐゴシック"/>
        <family val="3"/>
        <charset val="128"/>
      </rPr>
      <t>の　０．７倍以下</t>
    </r>
    <rPh sb="2" eb="4">
      <t>ヒョウジュン</t>
    </rPh>
    <rPh sb="5" eb="7">
      <t>テキセイ</t>
    </rPh>
    <rPh sb="8" eb="10">
      <t>クリコシ</t>
    </rPh>
    <rPh sb="10" eb="12">
      <t>ザイコ</t>
    </rPh>
    <rPh sb="17" eb="18">
      <t>バイ</t>
    </rPh>
    <rPh sb="18" eb="20">
      <t>イカ</t>
    </rPh>
    <phoneticPr fontId="1"/>
  </si>
  <si>
    <t>３　2026年仕入れ見込量</t>
    <rPh sb="6" eb="7">
      <t>ネン</t>
    </rPh>
    <rPh sb="7" eb="9">
      <t>シイ</t>
    </rPh>
    <rPh sb="10" eb="12">
      <t>ミコ</t>
    </rPh>
    <rPh sb="12" eb="13">
      <t>リョウ</t>
    </rPh>
    <phoneticPr fontId="1"/>
  </si>
  <si>
    <r>
      <rPr>
        <b/>
        <sz val="11"/>
        <color rgb="FF000000"/>
        <rFont val="ＭＳ Ｐゴシック"/>
        <family val="3"/>
        <charset val="128"/>
      </rPr>
      <t>（１）　</t>
    </r>
    <r>
      <rPr>
        <b/>
        <sz val="11"/>
        <color rgb="FFFF0000"/>
        <rFont val="ＭＳ Ｐゴシック"/>
        <family val="3"/>
        <charset val="128"/>
      </rPr>
      <t>2026年</t>
    </r>
    <r>
      <rPr>
        <b/>
        <u/>
        <sz val="11"/>
        <color rgb="FF000000"/>
        <rFont val="ＭＳ Ｐゴシック"/>
        <family val="3"/>
        <charset val="128"/>
      </rPr>
      <t>一番茶</t>
    </r>
    <r>
      <rPr>
        <b/>
        <u/>
        <sz val="11"/>
        <color rgb="FFFF0000"/>
        <rFont val="ＭＳ Ｐゴシック"/>
        <family val="3"/>
        <charset val="128"/>
      </rPr>
      <t>（番茶含）</t>
    </r>
    <r>
      <rPr>
        <b/>
        <sz val="11"/>
        <color rgb="FF000000"/>
        <rFont val="ＭＳ Ｐゴシック"/>
        <family val="3"/>
        <charset val="128"/>
      </rPr>
      <t>の荒茶仕入れ見込量（</t>
    </r>
    <r>
      <rPr>
        <b/>
        <sz val="11"/>
        <color rgb="FFFF0000"/>
        <rFont val="ＭＳ Ｐゴシック"/>
        <family val="3"/>
        <charset val="128"/>
      </rPr>
      <t>2025年比</t>
    </r>
    <r>
      <rPr>
        <b/>
        <sz val="11"/>
        <color rgb="FF000000"/>
        <rFont val="ＭＳ Ｐゴシック"/>
        <family val="3"/>
        <charset val="128"/>
      </rPr>
      <t>）【該当する数字を記入】</t>
    </r>
  </si>
  <si>
    <t>１．2025年一番茶購入量の　１．３倍以上</t>
    <rPh sb="6" eb="7">
      <t>ネン</t>
    </rPh>
    <rPh sb="7" eb="9">
      <t>イチバン</t>
    </rPh>
    <rPh sb="9" eb="10">
      <t>チャ</t>
    </rPh>
    <rPh sb="10" eb="12">
      <t>コウニュウ</t>
    </rPh>
    <rPh sb="12" eb="13">
      <t>リョウ</t>
    </rPh>
    <rPh sb="18" eb="19">
      <t>バイ</t>
    </rPh>
    <rPh sb="19" eb="21">
      <t>イジョウ</t>
    </rPh>
    <phoneticPr fontId="1"/>
  </si>
  <si>
    <t>２．2025年一番茶購入量の　１．２倍</t>
  </si>
  <si>
    <t>３．2025年一番茶購入量の　１．１倍</t>
    <rPh sb="6" eb="7">
      <t>ネン</t>
    </rPh>
    <rPh sb="7" eb="9">
      <t>イチバン</t>
    </rPh>
    <rPh sb="9" eb="10">
      <t>チャ</t>
    </rPh>
    <rPh sb="10" eb="12">
      <t>コウニュウ</t>
    </rPh>
    <rPh sb="12" eb="13">
      <t>リョウ</t>
    </rPh>
    <rPh sb="18" eb="19">
      <t>バイ</t>
    </rPh>
    <phoneticPr fontId="1"/>
  </si>
  <si>
    <t>４．2025年一番茶購入量の　１．０倍</t>
    <rPh sb="6" eb="7">
      <t>ネン</t>
    </rPh>
    <rPh sb="7" eb="9">
      <t>イチバン</t>
    </rPh>
    <rPh sb="9" eb="10">
      <t>チャ</t>
    </rPh>
    <rPh sb="10" eb="12">
      <t>コウニュウ</t>
    </rPh>
    <rPh sb="12" eb="13">
      <t>リョウ</t>
    </rPh>
    <rPh sb="18" eb="19">
      <t>バイ</t>
    </rPh>
    <phoneticPr fontId="1"/>
  </si>
  <si>
    <t>５．2025年一番茶購入量の　０．９倍</t>
    <rPh sb="6" eb="7">
      <t>ネン</t>
    </rPh>
    <rPh sb="7" eb="9">
      <t>イチバン</t>
    </rPh>
    <rPh sb="9" eb="10">
      <t>チャ</t>
    </rPh>
    <rPh sb="10" eb="12">
      <t>コウニュウ</t>
    </rPh>
    <rPh sb="12" eb="13">
      <t>リョウ</t>
    </rPh>
    <rPh sb="18" eb="19">
      <t>バイ</t>
    </rPh>
    <phoneticPr fontId="1"/>
  </si>
  <si>
    <t>６．2025年一番茶購入量の　０．８倍</t>
    <rPh sb="6" eb="7">
      <t>ネン</t>
    </rPh>
    <rPh sb="7" eb="9">
      <t>イチバン</t>
    </rPh>
    <rPh sb="9" eb="10">
      <t>チャ</t>
    </rPh>
    <rPh sb="10" eb="12">
      <t>コウニュウ</t>
    </rPh>
    <rPh sb="12" eb="13">
      <t>リョウ</t>
    </rPh>
    <rPh sb="18" eb="19">
      <t>バイ</t>
    </rPh>
    <phoneticPr fontId="1"/>
  </si>
  <si>
    <t>７．2025年一番茶購入量の　０．７倍以下</t>
    <rPh sb="6" eb="7">
      <t>ネン</t>
    </rPh>
    <rPh sb="7" eb="9">
      <t>イチバン</t>
    </rPh>
    <rPh sb="9" eb="10">
      <t>チャ</t>
    </rPh>
    <rPh sb="10" eb="12">
      <t>コウニュウ</t>
    </rPh>
    <rPh sb="12" eb="13">
      <t>リョウ</t>
    </rPh>
    <rPh sb="18" eb="19">
      <t>バイ</t>
    </rPh>
    <rPh sb="19" eb="21">
      <t>イカ</t>
    </rPh>
    <phoneticPr fontId="1"/>
  </si>
  <si>
    <t>１．2025年一番茶以外の購入量の　１．３倍以上</t>
    <rPh sb="6" eb="7">
      <t>ネン</t>
    </rPh>
    <rPh sb="7" eb="9">
      <t>イチバン</t>
    </rPh>
    <rPh sb="9" eb="10">
      <t>チャ</t>
    </rPh>
    <rPh sb="10" eb="12">
      <t>イガイ</t>
    </rPh>
    <rPh sb="13" eb="15">
      <t>コウニュウ</t>
    </rPh>
    <rPh sb="15" eb="16">
      <t>リョウ</t>
    </rPh>
    <rPh sb="21" eb="22">
      <t>バイ</t>
    </rPh>
    <rPh sb="22" eb="24">
      <t>イジョウ</t>
    </rPh>
    <phoneticPr fontId="1"/>
  </si>
  <si>
    <t>２．2025年一番茶以外の購入量の　１．２倍</t>
  </si>
  <si>
    <t>３．2025年一番茶以外の購入量の　１．１倍</t>
    <rPh sb="6" eb="7">
      <t>ネン</t>
    </rPh>
    <rPh sb="7" eb="9">
      <t>イチバン</t>
    </rPh>
    <rPh sb="15" eb="16">
      <t>チャ</t>
    </rPh>
    <rPh sb="16" eb="18">
      <t>コウニュウ</t>
    </rPh>
    <rPh sb="18" eb="19">
      <t>リョウバイ</t>
    </rPh>
    <phoneticPr fontId="1"/>
  </si>
  <si>
    <t>４．2025年一番茶以外の購入量の　１．０倍</t>
    <rPh sb="6" eb="7">
      <t>ネン</t>
    </rPh>
    <rPh sb="7" eb="9">
      <t>イチバン</t>
    </rPh>
    <rPh sb="9" eb="10">
      <t>チャ</t>
    </rPh>
    <rPh sb="13" eb="15">
      <t>コウニュウ</t>
    </rPh>
    <rPh sb="15" eb="16">
      <t>リョウ</t>
    </rPh>
    <rPh sb="21" eb="22">
      <t>バイ</t>
    </rPh>
    <phoneticPr fontId="1"/>
  </si>
  <si>
    <t>５．2025年一番茶以外の購入量の　０．９倍</t>
    <rPh sb="6" eb="7">
      <t>ネン</t>
    </rPh>
    <rPh sb="7" eb="9">
      <t>イチバン</t>
    </rPh>
    <rPh sb="9" eb="10">
      <t>チャ</t>
    </rPh>
    <rPh sb="13" eb="15">
      <t>コウニュウ</t>
    </rPh>
    <rPh sb="15" eb="16">
      <t>リョウ</t>
    </rPh>
    <rPh sb="21" eb="22">
      <t>バイ</t>
    </rPh>
    <phoneticPr fontId="1"/>
  </si>
  <si>
    <t>６．2025年一番茶以外の購入量の　０．８倍</t>
    <rPh sb="6" eb="7">
      <t>ネン</t>
    </rPh>
    <rPh sb="7" eb="9">
      <t>イチバン</t>
    </rPh>
    <rPh sb="9" eb="10">
      <t>チャ</t>
    </rPh>
    <rPh sb="13" eb="15">
      <t>コウニュウ</t>
    </rPh>
    <rPh sb="15" eb="16">
      <t>リョウ</t>
    </rPh>
    <rPh sb="21" eb="22">
      <t>バイ</t>
    </rPh>
    <phoneticPr fontId="1"/>
  </si>
  <si>
    <t>７．2025年一番茶以外の購入量の　０．７倍以下</t>
    <rPh sb="6" eb="7">
      <t>ネン</t>
    </rPh>
    <rPh sb="7" eb="9">
      <t>イチバン</t>
    </rPh>
    <rPh sb="9" eb="10">
      <t>チャ</t>
    </rPh>
    <rPh sb="13" eb="15">
      <t>コウニュウ</t>
    </rPh>
    <rPh sb="15" eb="16">
      <t>リョウ</t>
    </rPh>
    <rPh sb="21" eb="22">
      <t>バイ</t>
    </rPh>
    <rPh sb="22" eb="24">
      <t>イカ</t>
    </rPh>
    <phoneticPr fontId="1"/>
  </si>
  <si>
    <t>【調査は以上です。御協力ありがとうございました。】</t>
    <rPh sb="1" eb="3">
      <t>チョウサ</t>
    </rPh>
    <rPh sb="4" eb="6">
      <t>イジョウ</t>
    </rPh>
    <rPh sb="9" eb="12">
      <t>ゴキョウリョク</t>
    </rPh>
    <phoneticPr fontId="1"/>
  </si>
  <si>
    <t>＜本調査に関するお問い合わせ先＞</t>
    <rPh sb="1" eb="4">
      <t>ホンチョウサ</t>
    </rPh>
    <rPh sb="5" eb="6">
      <t>カン</t>
    </rPh>
    <rPh sb="9" eb="10">
      <t>ト</t>
    </rPh>
    <rPh sb="11" eb="12">
      <t>ア</t>
    </rPh>
    <rPh sb="14" eb="15">
      <t>サキ</t>
    </rPh>
    <phoneticPr fontId="1"/>
  </si>
  <si>
    <t>農林水産省農産局果樹・茶グループ</t>
    <rPh sb="0" eb="5">
      <t>ノウリンスイサンショウ</t>
    </rPh>
    <rPh sb="5" eb="7">
      <t>ノウサン</t>
    </rPh>
    <rPh sb="7" eb="8">
      <t>キョク</t>
    </rPh>
    <rPh sb="8" eb="10">
      <t>カジュ</t>
    </rPh>
    <rPh sb="11" eb="12">
      <t>チャ</t>
    </rPh>
    <phoneticPr fontId="1"/>
  </si>
  <si>
    <t>電話：０３－６７４４－２１９４</t>
    <rPh sb="0" eb="2">
      <t>デンワ</t>
    </rPh>
    <phoneticPr fontId="1"/>
  </si>
  <si>
    <t>↓集計用です。削除・編集しないでください。</t>
    <rPh sb="1" eb="4">
      <t>シュウケイヨウ</t>
    </rPh>
    <rPh sb="7" eb="9">
      <t>サクジョ</t>
    </rPh>
    <rPh sb="10" eb="12">
      <t>ヘンシュウ</t>
    </rPh>
    <phoneticPr fontId="1"/>
  </si>
  <si>
    <t>本茶</t>
    <phoneticPr fontId="1"/>
  </si>
  <si>
    <t>2025年
（年間）</t>
    <phoneticPr fontId="1"/>
  </si>
  <si>
    <r>
      <rPr>
        <b/>
        <sz val="11"/>
        <rFont val="ＭＳ Ｐゴシック"/>
        <family val="3"/>
        <charset val="128"/>
      </rPr>
      <t>（２）　</t>
    </r>
    <r>
      <rPr>
        <b/>
        <sz val="11"/>
        <color rgb="FFFF0000"/>
        <rFont val="ＭＳ Ｐゴシック"/>
        <family val="3"/>
        <charset val="128"/>
      </rPr>
      <t>2026年</t>
    </r>
    <r>
      <rPr>
        <b/>
        <u/>
        <sz val="11"/>
        <color theme="1"/>
        <rFont val="ＭＳ Ｐゴシック"/>
        <family val="3"/>
        <charset val="128"/>
      </rPr>
      <t>一番茶</t>
    </r>
    <r>
      <rPr>
        <b/>
        <u/>
        <sz val="11"/>
        <color rgb="FFFF0000"/>
        <rFont val="ＭＳ Ｐゴシック"/>
        <family val="3"/>
        <charset val="128"/>
      </rPr>
      <t>以外</t>
    </r>
    <r>
      <rPr>
        <b/>
        <sz val="11"/>
        <color theme="1"/>
        <rFont val="ＭＳ Ｐゴシック"/>
        <family val="3"/>
        <charset val="128"/>
      </rPr>
      <t>の荒茶仕入れ見込量（</t>
    </r>
    <r>
      <rPr>
        <b/>
        <sz val="11"/>
        <color rgb="FFFF0000"/>
        <rFont val="ＭＳ Ｐゴシック"/>
        <family val="3"/>
        <charset val="128"/>
      </rPr>
      <t>2025年比</t>
    </r>
    <r>
      <rPr>
        <b/>
        <sz val="11"/>
        <color theme="1"/>
        <rFont val="ＭＳ Ｐゴシック"/>
        <family val="3"/>
        <charset val="128"/>
      </rPr>
      <t>）【該当する数字を記入】</t>
    </r>
    <rPh sb="8" eb="9">
      <t>ネン</t>
    </rPh>
    <rPh sb="9" eb="11">
      <t>イチバン</t>
    </rPh>
    <rPh sb="11" eb="12">
      <t>チャ</t>
    </rPh>
    <rPh sb="12" eb="14">
      <t>イガイ</t>
    </rPh>
    <rPh sb="15" eb="16">
      <t>アラ</t>
    </rPh>
    <rPh sb="16" eb="17">
      <t>チャ</t>
    </rPh>
    <rPh sb="17" eb="19">
      <t>シイ</t>
    </rPh>
    <rPh sb="20" eb="22">
      <t>ミコミ</t>
    </rPh>
    <rPh sb="22" eb="23">
      <t>リョウ</t>
    </rPh>
    <rPh sb="28" eb="29">
      <t>ネン</t>
    </rPh>
    <rPh sb="29" eb="30">
      <t>ヒ</t>
    </rPh>
    <rPh sb="39" eb="41">
      <t>キニュウ</t>
    </rPh>
    <phoneticPr fontId="1"/>
  </si>
  <si>
    <r>
      <rPr>
        <sz val="10"/>
        <color rgb="FFFF0000"/>
        <rFont val="ＭＳ Ｐゴシック"/>
        <family val="3"/>
        <charset val="128"/>
      </rPr>
      <t xml:space="preserve">※ 荒茶については、自社製造以外の茶の数量を捕捉する目的（重複計上防止）の項目です。
</t>
    </r>
    <r>
      <rPr>
        <b/>
        <sz val="10"/>
        <color rgb="FFFF0000"/>
        <rFont val="ＭＳ Ｐゴシック"/>
        <family val="3"/>
        <charset val="128"/>
      </rPr>
      <t xml:space="preserve">    荒茶のうち、</t>
    </r>
    <r>
      <rPr>
        <sz val="10"/>
        <color rgb="FFFF0000"/>
        <rFont val="ＭＳ Ｐゴシック"/>
        <family val="3"/>
        <charset val="128"/>
      </rPr>
      <t>一番茶及び二番茶の本茶・番茶の仕分けが困難な場合は、</t>
    </r>
    <r>
      <rPr>
        <b/>
        <sz val="10"/>
        <color rgb="FFFF0000"/>
        <rFont val="ＭＳ Ｐゴシック"/>
        <family val="3"/>
        <charset val="128"/>
      </rPr>
      <t>本茶に一括して記載しても可</t>
    </r>
    <r>
      <rPr>
        <sz val="10"/>
        <color rgb="FFFF0000"/>
        <rFont val="ＭＳ Ｐゴシック"/>
        <family val="3"/>
        <charset val="128"/>
      </rPr>
      <t>。
　　秋冬番茶他には、三、四番茶の他、せん枝後の刈番茶等を含む。
※ 仕上げ茶の販売価格帯別の内訳が困難な場合は、</t>
    </r>
    <r>
      <rPr>
        <b/>
        <sz val="10"/>
        <color rgb="FFFF0000"/>
        <rFont val="ＭＳ Ｐゴシック"/>
        <family val="3"/>
        <charset val="128"/>
      </rPr>
      <t>仕上げ茶総量のみの記載でも可</t>
    </r>
    <r>
      <rPr>
        <sz val="10"/>
        <color rgb="FFFF0000"/>
        <rFont val="ＭＳ Ｐゴシック"/>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</si>
</sst>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2">
    <font>
      <sz val="11"/>
      <color theme="1"/>
      <name val="Yu Gothic"/>
      <family val="2"/>
      <scheme val="minor"/>
    </font>
    <font>
      <sz val="6"/>
      <name val="Yu Gothic"/>
      <family val="3"/>
      <charset val="128"/>
      <scheme val="minor"/>
    </font>
    <font>
      <b/>
      <sz val="20"/>
      <color theme="0"/>
      <name val="ＭＳ Ｐゴシック"/>
      <family val="3"/>
      <charset val="128"/>
    </font>
    <font>
      <b/>
      <sz val="12"/>
      <name val="ＭＳ Ｐゴシック"/>
      <family val="3"/>
      <charset val="128"/>
    </font>
    <font>
      <sz val="12"/>
      <name val="ＭＳ Ｐゴシック"/>
      <family val="3"/>
      <charset val="128"/>
    </font>
    <font>
      <sz val="11"/>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b/>
      <sz val="11"/>
      <color rgb="FFFF0000"/>
      <name val="ＭＳ Ｐゴシック"/>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u/>
      <sz val="11"/>
      <name val="ＭＳ Ｐゴシック"/>
      <family val="3"/>
      <charset val="128"/>
    </font>
    <font>
      <sz val="9"/>
      <name val="ＭＳ Ｐゴシック"/>
      <family val="3"/>
      <charset val="128"/>
    </font>
    <font>
      <b/>
      <u/>
      <sz val="11"/>
      <color theme="1"/>
      <name val="ＭＳ Ｐゴシック"/>
      <family val="3"/>
      <charset val="128"/>
    </font>
    <font>
      <sz val="10"/>
      <color rgb="FFFF0000"/>
      <name val="ＭＳ Ｐゴシック"/>
      <family val="3"/>
      <charset val="128"/>
    </font>
    <font>
      <b/>
      <sz val="11"/>
      <color rgb="FF000000"/>
      <name val="ＭＳ Ｐゴシック"/>
      <family val="3"/>
      <charset val="128"/>
    </font>
    <font>
      <b/>
      <sz val="10"/>
      <color rgb="FFFF0000"/>
      <name val="ＭＳ Ｐゴシック"/>
      <family val="3"/>
      <charset val="128"/>
    </font>
    <font>
      <b/>
      <u/>
      <sz val="11"/>
      <color rgb="FF000000"/>
      <name val="ＭＳ Ｐゴシック"/>
      <family val="3"/>
      <charset val="128"/>
    </font>
    <font>
      <b/>
      <u/>
      <sz val="11"/>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40">
    <xf numFmtId="0" fontId="0" fillId="0" borderId="0" xfId="0"/>
    <xf numFmtId="0" fontId="5" fillId="0" borderId="0" xfId="0" applyFont="1" applyAlignment="1">
      <alignment vertical="center"/>
    </xf>
    <xf numFmtId="176" fontId="5" fillId="0" borderId="0" xfId="0" applyNumberFormat="1" applyFont="1" applyAlignment="1">
      <alignment vertical="center"/>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11" fillId="0" borderId="0" xfId="0" applyFont="1" applyAlignment="1" applyProtection="1">
      <alignment vertical="center"/>
      <protection locked="0"/>
    </xf>
    <xf numFmtId="0" fontId="9" fillId="0" borderId="21"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20" xfId="0" applyFont="1" applyBorder="1" applyAlignment="1" applyProtection="1">
      <alignment vertical="center"/>
      <protection locked="0"/>
    </xf>
    <xf numFmtId="0" fontId="5" fillId="0" borderId="5" xfId="0" applyFont="1" applyBorder="1" applyAlignment="1" applyProtection="1">
      <alignment vertical="center"/>
      <protection locked="0"/>
    </xf>
    <xf numFmtId="176" fontId="8" fillId="0" borderId="0" xfId="0" applyNumberFormat="1" applyFont="1" applyAlignment="1" applyProtection="1">
      <alignment horizontal="left" vertical="center"/>
      <protection locked="0"/>
    </xf>
    <xf numFmtId="0" fontId="5" fillId="0" borderId="0" xfId="0" applyFont="1" applyAlignment="1" applyProtection="1">
      <alignment horizontal="right" vertical="center"/>
      <protection locked="0"/>
    </xf>
    <xf numFmtId="0" fontId="10" fillId="0" borderId="0" xfId="0" applyFont="1" applyAlignment="1" applyProtection="1">
      <alignment vertical="center"/>
      <protection locked="0"/>
    </xf>
    <xf numFmtId="0" fontId="10" fillId="0" borderId="0" xfId="0" applyFont="1" applyAlignment="1" applyProtection="1">
      <alignment horizontal="left" vertical="center"/>
      <protection locked="0"/>
    </xf>
    <xf numFmtId="0" fontId="5" fillId="0" borderId="29" xfId="0" applyFont="1" applyBorder="1" applyAlignment="1" applyProtection="1">
      <alignment vertical="center"/>
      <protection locked="0"/>
    </xf>
    <xf numFmtId="0" fontId="5" fillId="0" borderId="37" xfId="0" applyFont="1" applyBorder="1" applyAlignment="1" applyProtection="1">
      <alignment vertical="center"/>
      <protection locked="0"/>
    </xf>
    <xf numFmtId="0" fontId="5" fillId="0" borderId="38" xfId="0" applyFont="1" applyBorder="1" applyAlignment="1" applyProtection="1">
      <alignment vertical="center"/>
      <protection locked="0"/>
    </xf>
    <xf numFmtId="0" fontId="5" fillId="0" borderId="39" xfId="0" applyFont="1" applyBorder="1" applyAlignment="1" applyProtection="1">
      <alignment vertical="center"/>
      <protection locked="0"/>
    </xf>
    <xf numFmtId="0" fontId="5" fillId="0" borderId="40" xfId="0" applyFont="1" applyBorder="1" applyAlignment="1" applyProtection="1">
      <alignment vertical="center"/>
      <protection locked="0"/>
    </xf>
    <xf numFmtId="0" fontId="5" fillId="0" borderId="41" xfId="0" applyFont="1" applyBorder="1" applyAlignment="1" applyProtection="1">
      <alignment vertical="center"/>
      <protection locked="0"/>
    </xf>
    <xf numFmtId="0" fontId="10" fillId="0" borderId="42" xfId="0" applyFont="1" applyBorder="1" applyAlignment="1" applyProtection="1">
      <alignment vertical="center"/>
      <protection locked="0"/>
    </xf>
    <xf numFmtId="0" fontId="5" fillId="0" borderId="43"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5" fillId="0" borderId="45" xfId="0" applyFont="1" applyBorder="1" applyAlignment="1" applyProtection="1">
      <alignment vertical="center"/>
      <protection locked="0"/>
    </xf>
    <xf numFmtId="0" fontId="5"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7"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horizontal="left" vertical="top"/>
      <protection locked="0"/>
    </xf>
    <xf numFmtId="0" fontId="17" fillId="0" borderId="0" xfId="0" applyFont="1" applyAlignment="1" applyProtection="1">
      <alignment vertical="center"/>
      <protection locked="0"/>
    </xf>
    <xf numFmtId="0" fontId="9" fillId="0" borderId="48" xfId="0" applyFont="1" applyBorder="1" applyAlignment="1" applyProtection="1">
      <alignment vertical="center"/>
      <protection locked="0"/>
    </xf>
    <xf numFmtId="0" fontId="5" fillId="0" borderId="48" xfId="0" applyFont="1" applyBorder="1" applyAlignment="1" applyProtection="1">
      <alignment vertical="center"/>
      <protection locked="0"/>
    </xf>
    <xf numFmtId="0" fontId="5" fillId="0" borderId="49" xfId="0" applyFont="1" applyBorder="1" applyAlignment="1" applyProtection="1">
      <alignment vertical="center"/>
      <protection locked="0"/>
    </xf>
    <xf numFmtId="0" fontId="21" fillId="0" borderId="21" xfId="0" applyFont="1" applyBorder="1" applyAlignment="1" applyProtection="1">
      <alignment horizontal="left" vertical="center" wrapText="1"/>
      <protection locked="0"/>
    </xf>
    <xf numFmtId="0" fontId="5" fillId="0" borderId="24"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176" fontId="5" fillId="2" borderId="36" xfId="0" applyNumberFormat="1" applyFont="1" applyFill="1" applyBorder="1" applyAlignment="1" applyProtection="1">
      <alignment horizontal="right" vertical="center"/>
      <protection locked="0"/>
    </xf>
    <xf numFmtId="176" fontId="5" fillId="2" borderId="0" xfId="0" applyNumberFormat="1" applyFont="1" applyFill="1" applyAlignment="1" applyProtection="1">
      <alignment horizontal="right" vertical="center"/>
      <protection locked="0"/>
    </xf>
    <xf numFmtId="176" fontId="5" fillId="2" borderId="26" xfId="0" applyNumberFormat="1" applyFont="1" applyFill="1" applyBorder="1" applyAlignment="1" applyProtection="1">
      <alignment horizontal="right" vertical="center"/>
      <protection locked="0"/>
    </xf>
    <xf numFmtId="176" fontId="5" fillId="2" borderId="25" xfId="0" applyNumberFormat="1" applyFont="1" applyFill="1" applyBorder="1" applyAlignment="1" applyProtection="1">
      <alignment horizontal="right" vertical="center"/>
      <protection locked="0"/>
    </xf>
    <xf numFmtId="176" fontId="5" fillId="2" borderId="10" xfId="0" applyNumberFormat="1" applyFont="1" applyFill="1" applyBorder="1" applyAlignment="1" applyProtection="1">
      <alignment horizontal="right" vertical="center"/>
      <protection locked="0"/>
    </xf>
    <xf numFmtId="176" fontId="5" fillId="2" borderId="6" xfId="0" applyNumberFormat="1" applyFont="1" applyFill="1" applyBorder="1" applyAlignment="1" applyProtection="1">
      <alignment horizontal="right" vertical="center"/>
      <protection locked="0"/>
    </xf>
    <xf numFmtId="0" fontId="5" fillId="0" borderId="27"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28"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176" fontId="5" fillId="4" borderId="36" xfId="0" applyNumberFormat="1" applyFont="1" applyFill="1" applyBorder="1" applyAlignment="1" applyProtection="1">
      <alignment horizontal="center" vertical="center" shrinkToFit="1"/>
      <protection locked="0"/>
    </xf>
    <xf numFmtId="176" fontId="5" fillId="4" borderId="26" xfId="0" applyNumberFormat="1" applyFont="1" applyFill="1" applyBorder="1" applyAlignment="1" applyProtection="1">
      <alignment horizontal="center" vertical="center" shrinkToFit="1"/>
      <protection locked="0"/>
    </xf>
    <xf numFmtId="176" fontId="5" fillId="4" borderId="1" xfId="0" applyNumberFormat="1" applyFont="1" applyFill="1" applyBorder="1" applyAlignment="1" applyProtection="1">
      <alignment horizontal="center" vertical="center" shrinkToFit="1"/>
      <protection locked="0"/>
    </xf>
    <xf numFmtId="176" fontId="5" fillId="4" borderId="46" xfId="0" applyNumberFormat="1" applyFont="1" applyFill="1" applyBorder="1" applyAlignment="1" applyProtection="1">
      <alignment horizontal="center" vertical="center" shrinkToFit="1"/>
      <protection locked="0"/>
    </xf>
    <xf numFmtId="176" fontId="5" fillId="4" borderId="9" xfId="0" applyNumberFormat="1" applyFont="1" applyFill="1" applyBorder="1" applyAlignment="1" applyProtection="1">
      <alignment horizontal="center" vertical="center" shrinkToFit="1"/>
      <protection locked="0"/>
    </xf>
    <xf numFmtId="176" fontId="5" fillId="4" borderId="47" xfId="0" applyNumberFormat="1"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176" fontId="5" fillId="2" borderId="11" xfId="0" applyNumberFormat="1" applyFont="1" applyFill="1" applyBorder="1" applyAlignment="1" applyProtection="1">
      <alignment horizontal="right" vertical="center"/>
      <protection locked="0"/>
    </xf>
    <xf numFmtId="0" fontId="5" fillId="0" borderId="13"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176" fontId="5" fillId="4" borderId="6" xfId="0" applyNumberFormat="1" applyFont="1" applyFill="1" applyBorder="1" applyAlignment="1" applyProtection="1">
      <alignment horizontal="center" vertical="center" shrinkToFit="1"/>
      <protection locked="0"/>
    </xf>
    <xf numFmtId="176" fontId="5" fillId="4" borderId="8" xfId="0" applyNumberFormat="1" applyFont="1" applyFill="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xf numFmtId="0" fontId="16" fillId="0" borderId="21" xfId="0" applyFont="1" applyBorder="1" applyAlignment="1" applyProtection="1">
      <alignment horizontal="left" vertical="center" wrapText="1"/>
      <protection locked="0"/>
    </xf>
    <xf numFmtId="0" fontId="16" fillId="0" borderId="21" xfId="0" applyFont="1" applyBorder="1" applyAlignment="1" applyProtection="1">
      <alignment horizontal="left" vertical="center"/>
      <protection locked="0"/>
    </xf>
    <xf numFmtId="0" fontId="5" fillId="2" borderId="24" xfId="0" applyFont="1" applyFill="1" applyBorder="1" applyAlignment="1" applyProtection="1">
      <alignment horizontal="right" vertical="center"/>
      <protection locked="0"/>
    </xf>
    <xf numFmtId="0" fontId="5" fillId="2" borderId="10" xfId="0" applyFont="1" applyFill="1" applyBorder="1" applyAlignment="1" applyProtection="1">
      <alignment horizontal="right" vertical="center"/>
      <protection locked="0"/>
    </xf>
    <xf numFmtId="0" fontId="5" fillId="2" borderId="28" xfId="0" applyFont="1" applyFill="1" applyBorder="1" applyAlignment="1" applyProtection="1">
      <alignment horizontal="right" vertical="center"/>
      <protection locked="0"/>
    </xf>
    <xf numFmtId="0" fontId="5" fillId="2" borderId="0" xfId="0" applyFont="1" applyFill="1" applyAlignment="1" applyProtection="1">
      <alignment horizontal="right" vertical="center"/>
      <protection locked="0"/>
    </xf>
    <xf numFmtId="0" fontId="5" fillId="2" borderId="4" xfId="0" applyFont="1" applyFill="1" applyBorder="1" applyAlignment="1" applyProtection="1">
      <alignment horizontal="right" vertical="center"/>
      <protection locked="0"/>
    </xf>
    <xf numFmtId="0" fontId="5" fillId="2" borderId="25" xfId="0" applyFont="1" applyFill="1" applyBorder="1" applyAlignment="1" applyProtection="1">
      <alignment horizontal="right" vertical="center"/>
      <protection locked="0"/>
    </xf>
    <xf numFmtId="0" fontId="5" fillId="0" borderId="6"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2" borderId="10" xfId="0" applyFont="1" applyFill="1" applyBorder="1" applyAlignment="1" applyProtection="1">
      <alignment horizontal="right" vertical="center" shrinkToFit="1"/>
      <protection locked="0"/>
    </xf>
    <xf numFmtId="0" fontId="5" fillId="2" borderId="11" xfId="0" applyFont="1" applyFill="1" applyBorder="1" applyAlignment="1" applyProtection="1">
      <alignment horizontal="right" vertical="center" shrinkToFit="1"/>
      <protection locked="0"/>
    </xf>
    <xf numFmtId="0" fontId="5" fillId="2" borderId="11" xfId="0" applyFont="1" applyFill="1" applyBorder="1" applyAlignment="1" applyProtection="1">
      <alignment horizontal="right" vertical="center"/>
      <protection locked="0"/>
    </xf>
    <xf numFmtId="0" fontId="5" fillId="2" borderId="6" xfId="0" applyFont="1" applyFill="1" applyBorder="1" applyAlignment="1" applyProtection="1">
      <alignment horizontal="right" vertical="center" shrinkToFit="1"/>
      <protection locked="0"/>
    </xf>
    <xf numFmtId="0" fontId="5" fillId="2" borderId="36" xfId="0" applyFont="1" applyFill="1" applyBorder="1" applyAlignment="1" applyProtection="1">
      <alignment horizontal="right" vertical="center" shrinkToFit="1"/>
      <protection locked="0"/>
    </xf>
    <xf numFmtId="0" fontId="5" fillId="2" borderId="0" xfId="0" applyFont="1" applyFill="1" applyAlignment="1" applyProtection="1">
      <alignment horizontal="right" vertical="center" shrinkToFit="1"/>
      <protection locked="0"/>
    </xf>
    <xf numFmtId="0" fontId="5" fillId="2" borderId="26" xfId="0" applyFont="1" applyFill="1" applyBorder="1" applyAlignment="1" applyProtection="1">
      <alignment horizontal="right" vertical="center" shrinkToFit="1"/>
      <protection locked="0"/>
    </xf>
    <xf numFmtId="0" fontId="5" fillId="2" borderId="25" xfId="0" applyFont="1" applyFill="1" applyBorder="1" applyAlignment="1" applyProtection="1">
      <alignment horizontal="right" vertical="center" shrinkToFit="1"/>
      <protection locked="0"/>
    </xf>
    <xf numFmtId="0" fontId="5" fillId="0" borderId="26"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0" borderId="27"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2" borderId="27"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14" fillId="0" borderId="50" xfId="0" applyFont="1" applyBorder="1" applyAlignment="1" applyProtection="1">
      <alignment horizontal="center" vertical="center" wrapText="1"/>
      <protection locked="0"/>
    </xf>
    <xf numFmtId="0" fontId="5" fillId="2" borderId="50"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7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190501</xdr:colOff>
      <xdr:row>12</xdr:row>
      <xdr:rowOff>28576</xdr:rowOff>
    </xdr:from>
    <xdr:to>
      <xdr:col>8</xdr:col>
      <xdr:colOff>104776</xdr:colOff>
      <xdr:row>14</xdr:row>
      <xdr:rowOff>200026</xdr:rowOff>
    </xdr:to>
    <xdr:sp macro="" textlink="">
      <xdr:nvSpPr>
        <xdr:cNvPr id="2" name="大かっこ 1">
          <a:extLst>
            <a:ext uri="{FF2B5EF4-FFF2-40B4-BE49-F238E27FC236}">
              <a16:creationId xmlns:a16="http://schemas.microsoft.com/office/drawing/2014/main" id="{16001470-2E70-4CF0-A7D6-624BC01E1E3A}"/>
            </a:ext>
          </a:extLst>
        </xdr:cNvPr>
        <xdr:cNvSpPr/>
      </xdr:nvSpPr>
      <xdr:spPr>
        <a:xfrm>
          <a:off x="361951" y="3686176"/>
          <a:ext cx="1819275" cy="609600"/>
        </a:xfrm>
        <a:prstGeom prst="bracketPair">
          <a:avLst>
            <a:gd name="adj" fmla="val 554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14</xdr:row>
      <xdr:rowOff>0</xdr:rowOff>
    </xdr:from>
    <xdr:to>
      <xdr:col>9</xdr:col>
      <xdr:colOff>0</xdr:colOff>
      <xdr:row>14</xdr:row>
      <xdr:rowOff>4764</xdr:rowOff>
    </xdr:to>
    <xdr:cxnSp macro="">
      <xdr:nvCxnSpPr>
        <xdr:cNvPr id="3" name="直線矢印コネクタ 2">
          <a:extLst>
            <a:ext uri="{FF2B5EF4-FFF2-40B4-BE49-F238E27FC236}">
              <a16:creationId xmlns:a16="http://schemas.microsoft.com/office/drawing/2014/main" id="{CE37CDC3-5152-43A2-A3EC-DBB76373C6F0}"/>
            </a:ext>
            <a:ext uri="{147F2762-F138-4A5C-976F-8EAC2B608ADB}">
              <a16:predDERef xmlns:a16="http://schemas.microsoft.com/office/drawing/2014/main" pred="{D2FCF75D-60E6-4063-B623-7793934D08E0}"/>
            </a:ext>
          </a:extLst>
        </xdr:cNvPr>
        <xdr:cNvCxnSpPr/>
      </xdr:nvCxnSpPr>
      <xdr:spPr>
        <a:xfrm flipV="1">
          <a:off x="2181225" y="4095750"/>
          <a:ext cx="180975" cy="47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87553</xdr:colOff>
      <xdr:row>4</xdr:row>
      <xdr:rowOff>432</xdr:rowOff>
    </xdr:from>
    <xdr:to>
      <xdr:col>23</xdr:col>
      <xdr:colOff>183745</xdr:colOff>
      <xdr:row>5</xdr:row>
      <xdr:rowOff>431</xdr:rowOff>
    </xdr:to>
    <xdr:sp macro="" textlink="">
      <xdr:nvSpPr>
        <xdr:cNvPr id="4" name="正方形/長方形 3">
          <a:extLst>
            <a:ext uri="{FF2B5EF4-FFF2-40B4-BE49-F238E27FC236}">
              <a16:creationId xmlns:a16="http://schemas.microsoft.com/office/drawing/2014/main" id="{7A07F752-37E6-4A39-82EE-39C1FD9FA059}"/>
            </a:ext>
            <a:ext uri="{147F2762-F138-4A5C-976F-8EAC2B608ADB}">
              <a16:predDERef xmlns:a16="http://schemas.microsoft.com/office/drawing/2014/main" pred="{FA7B7F59-6AD9-4C5A-97F8-590D4254E2F2}"/>
            </a:ext>
          </a:extLst>
        </xdr:cNvPr>
        <xdr:cNvSpPr/>
      </xdr:nvSpPr>
      <xdr:spPr>
        <a:xfrm>
          <a:off x="268528" y="733857"/>
          <a:ext cx="6173142" cy="130492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70</xdr:row>
      <xdr:rowOff>28575</xdr:rowOff>
    </xdr:from>
    <xdr:to>
      <xdr:col>11</xdr:col>
      <xdr:colOff>114300</xdr:colOff>
      <xdr:row>77</xdr:row>
      <xdr:rowOff>0</xdr:rowOff>
    </xdr:to>
    <xdr:sp macro="" textlink="">
      <xdr:nvSpPr>
        <xdr:cNvPr id="5" name="大かっこ 4">
          <a:extLst>
            <a:ext uri="{FF2B5EF4-FFF2-40B4-BE49-F238E27FC236}">
              <a16:creationId xmlns:a16="http://schemas.microsoft.com/office/drawing/2014/main" id="{EFFAC655-D11E-4378-BD2E-54B473BF1471}"/>
            </a:ext>
            <a:ext uri="{147F2762-F138-4A5C-976F-8EAC2B608ADB}">
              <a16:predDERef xmlns:a16="http://schemas.microsoft.com/office/drawing/2014/main" pred="{98A62ECC-3EFC-4F06-82F0-97B1FC17F41B}"/>
            </a:ext>
          </a:extLst>
        </xdr:cNvPr>
        <xdr:cNvSpPr/>
      </xdr:nvSpPr>
      <xdr:spPr>
        <a:xfrm>
          <a:off x="361950" y="15230475"/>
          <a:ext cx="2686050" cy="1438275"/>
        </a:xfrm>
        <a:prstGeom prst="bracketPair">
          <a:avLst>
            <a:gd name="adj" fmla="val 48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76</xdr:row>
      <xdr:rowOff>0</xdr:rowOff>
    </xdr:from>
    <xdr:to>
      <xdr:col>21</xdr:col>
      <xdr:colOff>267260</xdr:colOff>
      <xdr:row>76</xdr:row>
      <xdr:rowOff>0</xdr:rowOff>
    </xdr:to>
    <xdr:cxnSp macro="">
      <xdr:nvCxnSpPr>
        <xdr:cNvPr id="6" name="直線矢印コネクタ 5">
          <a:extLst>
            <a:ext uri="{FF2B5EF4-FFF2-40B4-BE49-F238E27FC236}">
              <a16:creationId xmlns:a16="http://schemas.microsoft.com/office/drawing/2014/main" id="{38AD9385-143C-4265-9059-7F13F1E9DB97}"/>
            </a:ext>
            <a:ext uri="{147F2762-F138-4A5C-976F-8EAC2B608ADB}">
              <a16:predDERef xmlns:a16="http://schemas.microsoft.com/office/drawing/2014/main" pred="{6FE8D660-D455-499D-B083-93FD8D6C14ED}"/>
            </a:ext>
          </a:extLst>
        </xdr:cNvPr>
        <xdr:cNvCxnSpPr/>
      </xdr:nvCxnSpPr>
      <xdr:spPr>
        <a:xfrm>
          <a:off x="3124200" y="16459200"/>
          <a:ext cx="28485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51</xdr:row>
      <xdr:rowOff>28575</xdr:rowOff>
    </xdr:from>
    <xdr:to>
      <xdr:col>11</xdr:col>
      <xdr:colOff>67235</xdr:colOff>
      <xdr:row>58</xdr:row>
      <xdr:rowOff>11206</xdr:rowOff>
    </xdr:to>
    <xdr:sp macro="" textlink="">
      <xdr:nvSpPr>
        <xdr:cNvPr id="7" name="大かっこ 6">
          <a:extLst>
            <a:ext uri="{FF2B5EF4-FFF2-40B4-BE49-F238E27FC236}">
              <a16:creationId xmlns:a16="http://schemas.microsoft.com/office/drawing/2014/main" id="{F7C56F5B-25DA-4DD2-A562-3DC8505D4572}"/>
            </a:ext>
            <a:ext uri="{147F2762-F138-4A5C-976F-8EAC2B608ADB}">
              <a16:predDERef xmlns:a16="http://schemas.microsoft.com/office/drawing/2014/main" pred="{E34973B2-7D4F-430B-A397-1ADC63E05128}"/>
            </a:ext>
          </a:extLst>
        </xdr:cNvPr>
        <xdr:cNvSpPr/>
      </xdr:nvSpPr>
      <xdr:spPr>
        <a:xfrm>
          <a:off x="361950" y="11287125"/>
          <a:ext cx="2638985" cy="1430431"/>
        </a:xfrm>
        <a:prstGeom prst="bracketPair">
          <a:avLst>
            <a:gd name="adj" fmla="val 48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112058</xdr:colOff>
      <xdr:row>56</xdr:row>
      <xdr:rowOff>212911</xdr:rowOff>
    </xdr:from>
    <xdr:to>
      <xdr:col>21</xdr:col>
      <xdr:colOff>222436</xdr:colOff>
      <xdr:row>56</xdr:row>
      <xdr:rowOff>212911</xdr:rowOff>
    </xdr:to>
    <xdr:cxnSp macro="">
      <xdr:nvCxnSpPr>
        <xdr:cNvPr id="8" name="直線矢印コネクタ 7">
          <a:extLst>
            <a:ext uri="{FF2B5EF4-FFF2-40B4-BE49-F238E27FC236}">
              <a16:creationId xmlns:a16="http://schemas.microsoft.com/office/drawing/2014/main" id="{225861DD-E694-4C65-B9A1-69128720E4AB}"/>
            </a:ext>
            <a:ext uri="{147F2762-F138-4A5C-976F-8EAC2B608ADB}">
              <a16:predDERef xmlns:a16="http://schemas.microsoft.com/office/drawing/2014/main" pred="{E8A6C5BD-2FF5-4F6E-8206-8FD921C769C7}"/>
            </a:ext>
          </a:extLst>
        </xdr:cNvPr>
        <xdr:cNvCxnSpPr/>
      </xdr:nvCxnSpPr>
      <xdr:spPr>
        <a:xfrm>
          <a:off x="3045758" y="12519211"/>
          <a:ext cx="288215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183172</xdr:colOff>
      <xdr:row>79</xdr:row>
      <xdr:rowOff>43961</xdr:rowOff>
    </xdr:from>
    <xdr:to>
      <xdr:col>13</xdr:col>
      <xdr:colOff>73269</xdr:colOff>
      <xdr:row>86</xdr:row>
      <xdr:rowOff>0</xdr:rowOff>
    </xdr:to>
    <xdr:sp macro="" textlink="">
      <xdr:nvSpPr>
        <xdr:cNvPr id="9" name="大かっこ 8">
          <a:extLst>
            <a:ext uri="{FF2B5EF4-FFF2-40B4-BE49-F238E27FC236}">
              <a16:creationId xmlns:a16="http://schemas.microsoft.com/office/drawing/2014/main" id="{6E867538-0056-4E39-A55C-3167B488EDE3}"/>
            </a:ext>
            <a:ext uri="{147F2762-F138-4A5C-976F-8EAC2B608ADB}">
              <a16:predDERef xmlns:a16="http://schemas.microsoft.com/office/drawing/2014/main" pred="{981A86EB-F47A-48C9-BA08-0C99A0DFD858}"/>
            </a:ext>
          </a:extLst>
        </xdr:cNvPr>
        <xdr:cNvSpPr/>
      </xdr:nvSpPr>
      <xdr:spPr>
        <a:xfrm>
          <a:off x="364147" y="17046086"/>
          <a:ext cx="3204797" cy="1422889"/>
        </a:xfrm>
        <a:prstGeom prst="bracketPair">
          <a:avLst>
            <a:gd name="adj" fmla="val 48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146539</xdr:colOff>
      <xdr:row>85</xdr:row>
      <xdr:rowOff>0</xdr:rowOff>
    </xdr:from>
    <xdr:to>
      <xdr:col>21</xdr:col>
      <xdr:colOff>267260</xdr:colOff>
      <xdr:row>85</xdr:row>
      <xdr:rowOff>7326</xdr:rowOff>
    </xdr:to>
    <xdr:cxnSp macro="">
      <xdr:nvCxnSpPr>
        <xdr:cNvPr id="10" name="直線矢印コネクタ 9">
          <a:extLst>
            <a:ext uri="{FF2B5EF4-FFF2-40B4-BE49-F238E27FC236}">
              <a16:creationId xmlns:a16="http://schemas.microsoft.com/office/drawing/2014/main" id="{270A42A3-7F89-40CE-8ACC-325A8E44E464}"/>
            </a:ext>
            <a:ext uri="{147F2762-F138-4A5C-976F-8EAC2B608ADB}">
              <a16:predDERef xmlns:a16="http://schemas.microsoft.com/office/drawing/2014/main" pred="{9FDB8A8D-1D7A-4F02-8DCA-0F9339C958EB}"/>
            </a:ext>
          </a:extLst>
        </xdr:cNvPr>
        <xdr:cNvCxnSpPr/>
      </xdr:nvCxnSpPr>
      <xdr:spPr>
        <a:xfrm flipV="1">
          <a:off x="3642214" y="18259425"/>
          <a:ext cx="2330521" cy="73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60</xdr:row>
      <xdr:rowOff>28575</xdr:rowOff>
    </xdr:from>
    <xdr:to>
      <xdr:col>11</xdr:col>
      <xdr:colOff>67235</xdr:colOff>
      <xdr:row>67</xdr:row>
      <xdr:rowOff>11206</xdr:rowOff>
    </xdr:to>
    <xdr:sp macro="" textlink="">
      <xdr:nvSpPr>
        <xdr:cNvPr id="11" name="大かっこ 10">
          <a:extLst>
            <a:ext uri="{FF2B5EF4-FFF2-40B4-BE49-F238E27FC236}">
              <a16:creationId xmlns:a16="http://schemas.microsoft.com/office/drawing/2014/main" id="{CE596E99-B8FD-4B1B-B191-72DE760F7052}"/>
            </a:ext>
            <a:ext uri="{147F2762-F138-4A5C-976F-8EAC2B608ADB}">
              <a16:predDERef xmlns:a16="http://schemas.microsoft.com/office/drawing/2014/main" pred="{36538884-5CE3-400E-9136-F68CE1DA8ECE}"/>
            </a:ext>
          </a:extLst>
        </xdr:cNvPr>
        <xdr:cNvSpPr/>
      </xdr:nvSpPr>
      <xdr:spPr>
        <a:xfrm>
          <a:off x="361950" y="13163550"/>
          <a:ext cx="2638985" cy="1430431"/>
        </a:xfrm>
        <a:prstGeom prst="bracketPair">
          <a:avLst>
            <a:gd name="adj" fmla="val 48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112058</xdr:colOff>
      <xdr:row>65</xdr:row>
      <xdr:rowOff>212911</xdr:rowOff>
    </xdr:from>
    <xdr:to>
      <xdr:col>21</xdr:col>
      <xdr:colOff>222436</xdr:colOff>
      <xdr:row>65</xdr:row>
      <xdr:rowOff>212911</xdr:rowOff>
    </xdr:to>
    <xdr:cxnSp macro="">
      <xdr:nvCxnSpPr>
        <xdr:cNvPr id="12" name="直線矢印コネクタ 11">
          <a:extLst>
            <a:ext uri="{FF2B5EF4-FFF2-40B4-BE49-F238E27FC236}">
              <a16:creationId xmlns:a16="http://schemas.microsoft.com/office/drawing/2014/main" id="{33C29B28-2DE2-4FF2-BC0E-D6565B700CD3}"/>
            </a:ext>
            <a:ext uri="{147F2762-F138-4A5C-976F-8EAC2B608ADB}">
              <a16:predDERef xmlns:a16="http://schemas.microsoft.com/office/drawing/2014/main" pred="{CF68940D-AA2C-4923-A808-0835B0851422}"/>
            </a:ext>
          </a:extLst>
        </xdr:cNvPr>
        <xdr:cNvCxnSpPr/>
      </xdr:nvCxnSpPr>
      <xdr:spPr>
        <a:xfrm>
          <a:off x="3045758" y="14395636"/>
          <a:ext cx="288215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51F7E-4479-41B5-B017-24FDE4EF0EA7}">
  <dimension ref="B1:AZ95"/>
  <sheetViews>
    <sheetView tabSelected="1" view="pageBreakPreview" zoomScaleNormal="131" zoomScaleSheetLayoutView="100" workbookViewId="0">
      <selection activeCell="AH17" sqref="AH17"/>
    </sheetView>
  </sheetViews>
  <sheetFormatPr defaultColWidth="9" defaultRowHeight="18.75" customHeight="1"/>
  <cols>
    <col min="1" max="2" width="2.375" style="1" customWidth="1"/>
    <col min="3" max="12" width="3.75" style="1" customWidth="1"/>
    <col min="13" max="24" width="3.625" style="1" customWidth="1"/>
    <col min="25" max="25" width="3.25" style="1" customWidth="1"/>
    <col min="26" max="30" width="3.625" style="1" customWidth="1"/>
    <col min="31" max="91" width="4.625" style="1" customWidth="1"/>
    <col min="92" max="16384" width="9" style="1"/>
  </cols>
  <sheetData>
    <row r="1" spans="2:27" ht="18.75" customHeight="1">
      <c r="B1" s="3" t="s">
        <v>0</v>
      </c>
      <c r="C1" s="4"/>
      <c r="D1" s="4"/>
      <c r="E1" s="4"/>
      <c r="F1" s="4"/>
      <c r="G1" s="4"/>
      <c r="H1" s="4"/>
      <c r="I1" s="4"/>
      <c r="J1" s="4"/>
      <c r="K1" s="4"/>
      <c r="L1" s="4"/>
      <c r="M1" s="4"/>
      <c r="N1" s="4"/>
      <c r="O1" s="4"/>
      <c r="P1" s="4"/>
      <c r="Q1" s="4"/>
      <c r="R1" s="4"/>
      <c r="S1" s="4"/>
      <c r="T1" s="4"/>
      <c r="U1" s="4"/>
      <c r="V1" s="4"/>
      <c r="W1" s="4"/>
      <c r="X1" s="4"/>
    </row>
    <row r="2" spans="2:27" ht="8.1" customHeight="1">
      <c r="B2" s="4"/>
      <c r="C2" s="4"/>
      <c r="D2" s="4"/>
      <c r="E2" s="4"/>
      <c r="F2" s="4"/>
      <c r="G2" s="4"/>
      <c r="H2" s="4"/>
      <c r="I2" s="4"/>
      <c r="J2" s="4"/>
      <c r="K2" s="4"/>
      <c r="L2" s="4"/>
      <c r="M2" s="4"/>
      <c r="N2" s="4"/>
      <c r="O2" s="4"/>
      <c r="P2" s="4"/>
      <c r="Q2" s="4"/>
      <c r="R2" s="4"/>
      <c r="S2" s="4"/>
      <c r="T2" s="4"/>
      <c r="U2" s="4"/>
      <c r="V2" s="4"/>
      <c r="W2" s="4"/>
      <c r="X2" s="4"/>
    </row>
    <row r="3" spans="2:27" ht="24" customHeight="1">
      <c r="B3" s="129" t="s">
        <v>1</v>
      </c>
      <c r="C3" s="129"/>
      <c r="D3" s="129"/>
      <c r="E3" s="129"/>
      <c r="F3" s="129"/>
      <c r="G3" s="129"/>
      <c r="H3" s="129"/>
      <c r="I3" s="129"/>
      <c r="J3" s="129"/>
      <c r="K3" s="129"/>
      <c r="L3" s="129"/>
      <c r="M3" s="129"/>
      <c r="N3" s="129"/>
      <c r="O3" s="129"/>
      <c r="P3" s="129"/>
      <c r="Q3" s="129"/>
      <c r="R3" s="129"/>
      <c r="S3" s="129"/>
      <c r="T3" s="129"/>
      <c r="U3" s="129"/>
      <c r="V3" s="129"/>
      <c r="W3" s="129"/>
      <c r="X3" s="129"/>
    </row>
    <row r="4" spans="2:27" ht="8.1" customHeight="1">
      <c r="B4" s="4"/>
      <c r="C4" s="4"/>
      <c r="D4" s="4"/>
      <c r="E4" s="4"/>
      <c r="F4" s="4"/>
      <c r="G4" s="4"/>
      <c r="H4" s="4"/>
      <c r="I4" s="4"/>
      <c r="J4" s="4"/>
      <c r="K4" s="4"/>
      <c r="L4" s="4"/>
      <c r="M4" s="4"/>
      <c r="N4" s="4"/>
      <c r="O4" s="4"/>
      <c r="P4" s="4"/>
      <c r="Q4" s="4"/>
      <c r="R4" s="4"/>
      <c r="S4" s="4"/>
      <c r="T4" s="4"/>
      <c r="U4" s="4"/>
      <c r="V4" s="4"/>
      <c r="W4" s="4"/>
      <c r="X4" s="4"/>
    </row>
    <row r="5" spans="2:27" ht="102.75" customHeight="1">
      <c r="B5" s="130" t="s">
        <v>2</v>
      </c>
      <c r="C5" s="130"/>
      <c r="D5" s="130"/>
      <c r="E5" s="130"/>
      <c r="F5" s="130"/>
      <c r="G5" s="130"/>
      <c r="H5" s="130"/>
      <c r="I5" s="130"/>
      <c r="J5" s="130"/>
      <c r="K5" s="130"/>
      <c r="L5" s="130"/>
      <c r="M5" s="130"/>
      <c r="N5" s="130"/>
      <c r="O5" s="130"/>
      <c r="P5" s="130"/>
      <c r="Q5" s="130"/>
      <c r="R5" s="130"/>
      <c r="S5" s="130"/>
      <c r="T5" s="130"/>
      <c r="U5" s="130"/>
      <c r="V5" s="130"/>
      <c r="W5" s="130"/>
      <c r="X5" s="130"/>
    </row>
    <row r="6" spans="2:27" ht="15.95" customHeight="1">
      <c r="B6" s="4"/>
      <c r="C6" s="4"/>
      <c r="D6" s="4"/>
      <c r="E6" s="4"/>
      <c r="F6" s="4"/>
      <c r="G6" s="4"/>
      <c r="H6" s="4"/>
      <c r="I6" s="4"/>
      <c r="J6" s="4"/>
      <c r="K6" s="4"/>
      <c r="L6" s="4"/>
      <c r="M6" s="4"/>
      <c r="N6" s="4"/>
      <c r="O6" s="4"/>
      <c r="P6" s="4"/>
      <c r="Q6" s="4"/>
      <c r="R6" s="4"/>
      <c r="S6" s="4"/>
      <c r="T6" s="4"/>
      <c r="U6" s="4"/>
      <c r="V6" s="4"/>
      <c r="W6" s="4"/>
      <c r="X6" s="4"/>
    </row>
    <row r="7" spans="2:27" ht="18.75" customHeight="1">
      <c r="B7" s="5" t="s">
        <v>3</v>
      </c>
      <c r="C7" s="4"/>
      <c r="D7" s="4"/>
      <c r="E7" s="4"/>
      <c r="F7" s="4"/>
      <c r="G7" s="4"/>
      <c r="H7" s="4"/>
      <c r="I7" s="4"/>
      <c r="J7" s="4"/>
      <c r="K7" s="4"/>
      <c r="L7" s="4"/>
      <c r="M7" s="4"/>
      <c r="N7" s="4"/>
      <c r="O7" s="4"/>
      <c r="P7" s="4"/>
      <c r="Q7" s="4"/>
      <c r="R7" s="4"/>
      <c r="S7" s="4"/>
      <c r="T7" s="4"/>
      <c r="U7" s="4"/>
      <c r="V7" s="4"/>
      <c r="W7" s="4"/>
      <c r="X7" s="4"/>
    </row>
    <row r="8" spans="2:27" ht="18.75" customHeight="1" thickBot="1">
      <c r="B8" s="6" t="s">
        <v>4</v>
      </c>
      <c r="C8" s="4"/>
      <c r="D8" s="4"/>
      <c r="E8" s="4"/>
      <c r="F8" s="4"/>
      <c r="G8" s="4"/>
      <c r="H8" s="4"/>
      <c r="I8" s="4"/>
      <c r="J8" s="4"/>
      <c r="K8" s="4"/>
      <c r="L8" s="4"/>
      <c r="M8" s="4"/>
      <c r="N8" s="4"/>
      <c r="O8" s="4"/>
      <c r="P8" s="4"/>
      <c r="Q8" s="4"/>
      <c r="R8" s="4"/>
      <c r="S8" s="4"/>
      <c r="T8" s="4"/>
      <c r="U8" s="4"/>
      <c r="V8" s="4"/>
      <c r="W8" s="4"/>
      <c r="X8" s="4"/>
    </row>
    <row r="9" spans="2:27" ht="23.25" customHeight="1">
      <c r="B9" s="131" t="s">
        <v>5</v>
      </c>
      <c r="C9" s="132"/>
      <c r="D9" s="133"/>
      <c r="E9" s="133"/>
      <c r="F9" s="133"/>
      <c r="G9" s="133"/>
      <c r="H9" s="133"/>
      <c r="I9" s="133"/>
      <c r="J9" s="133"/>
      <c r="K9" s="133"/>
      <c r="L9" s="133"/>
      <c r="M9" s="133"/>
      <c r="N9" s="133"/>
      <c r="O9" s="133"/>
      <c r="P9" s="133"/>
      <c r="Q9" s="133"/>
      <c r="R9" s="133"/>
      <c r="S9" s="133"/>
      <c r="T9" s="134"/>
      <c r="U9" s="4"/>
      <c r="V9" s="4"/>
      <c r="W9" s="4"/>
      <c r="X9" s="4"/>
    </row>
    <row r="10" spans="2:27" ht="24.75" customHeight="1" thickBot="1">
      <c r="B10" s="135" t="s">
        <v>6</v>
      </c>
      <c r="C10" s="136"/>
      <c r="D10" s="137" t="s">
        <v>7</v>
      </c>
      <c r="E10" s="137"/>
      <c r="F10" s="138"/>
      <c r="G10" s="138"/>
      <c r="H10" s="138"/>
      <c r="I10" s="138"/>
      <c r="J10" s="138"/>
      <c r="K10" s="138"/>
      <c r="L10" s="137" t="s">
        <v>8</v>
      </c>
      <c r="M10" s="137"/>
      <c r="N10" s="138"/>
      <c r="O10" s="138"/>
      <c r="P10" s="138"/>
      <c r="Q10" s="138"/>
      <c r="R10" s="138"/>
      <c r="S10" s="138"/>
      <c r="T10" s="139"/>
      <c r="U10" s="7"/>
      <c r="V10" s="8"/>
      <c r="W10" s="8"/>
      <c r="X10" s="7"/>
    </row>
    <row r="11" spans="2:27" ht="8.1" customHeight="1">
      <c r="B11" s="4"/>
      <c r="C11" s="4"/>
      <c r="D11" s="4"/>
      <c r="E11" s="4"/>
      <c r="F11" s="4"/>
      <c r="G11" s="4"/>
      <c r="H11" s="4"/>
      <c r="I11" s="4"/>
      <c r="J11" s="4"/>
      <c r="K11" s="4"/>
      <c r="L11" s="4"/>
      <c r="M11" s="4"/>
      <c r="N11" s="4"/>
      <c r="O11" s="4"/>
      <c r="P11" s="4"/>
      <c r="Q11" s="4"/>
      <c r="R11" s="4"/>
      <c r="S11" s="4"/>
      <c r="T11" s="4"/>
      <c r="U11" s="4"/>
      <c r="V11" s="4"/>
      <c r="W11" s="4"/>
      <c r="X11" s="4"/>
    </row>
    <row r="12" spans="2:27" ht="18.75" customHeight="1">
      <c r="B12" s="6" t="s">
        <v>9</v>
      </c>
      <c r="C12" s="4"/>
      <c r="D12" s="4"/>
      <c r="E12" s="4"/>
      <c r="F12" s="4"/>
      <c r="G12" s="4"/>
      <c r="H12" s="4"/>
      <c r="I12" s="4"/>
      <c r="J12" s="4"/>
      <c r="K12" s="4"/>
      <c r="L12" s="4"/>
      <c r="M12" s="4"/>
      <c r="N12" s="4"/>
      <c r="O12" s="4"/>
      <c r="P12" s="4"/>
      <c r="Q12" s="4"/>
      <c r="R12" s="4"/>
      <c r="S12" s="4"/>
      <c r="T12" s="4"/>
      <c r="U12" s="4"/>
      <c r="V12" s="4"/>
      <c r="W12" s="4"/>
      <c r="X12" s="4"/>
    </row>
    <row r="13" spans="2:27" ht="17.25" customHeight="1" thickBot="1">
      <c r="B13" s="4"/>
      <c r="C13" s="7" t="s">
        <v>10</v>
      </c>
      <c r="D13" s="4"/>
      <c r="E13" s="4"/>
      <c r="F13" s="7" t="s">
        <v>11</v>
      </c>
      <c r="G13" s="4"/>
      <c r="H13" s="4"/>
      <c r="I13" s="4"/>
      <c r="J13" s="4"/>
      <c r="L13" s="4"/>
      <c r="M13" s="4"/>
      <c r="N13" s="4"/>
      <c r="O13" s="4"/>
      <c r="P13" s="4"/>
      <c r="Q13" s="4"/>
      <c r="R13" s="4"/>
      <c r="S13" s="4"/>
      <c r="T13" s="4"/>
      <c r="U13" s="4"/>
      <c r="V13" s="4"/>
      <c r="W13" s="4"/>
      <c r="X13" s="4"/>
    </row>
    <row r="14" spans="2:27" ht="17.25" customHeight="1">
      <c r="B14" s="4"/>
      <c r="C14" s="7" t="s">
        <v>12</v>
      </c>
      <c r="D14" s="4"/>
      <c r="E14" s="4"/>
      <c r="F14" s="4" t="s">
        <v>13</v>
      </c>
      <c r="G14" s="4"/>
      <c r="H14" s="4"/>
      <c r="I14" s="4"/>
      <c r="J14" s="109"/>
      <c r="K14" s="110"/>
      <c r="L14" s="113" t="s">
        <v>14</v>
      </c>
      <c r="M14" s="114"/>
      <c r="N14" s="114"/>
      <c r="O14" s="115"/>
      <c r="P14" s="119"/>
      <c r="Q14" s="120"/>
      <c r="R14" s="120"/>
      <c r="S14" s="120"/>
      <c r="T14" s="120"/>
      <c r="U14" s="120"/>
      <c r="V14" s="120"/>
      <c r="W14" s="120"/>
      <c r="X14" s="121"/>
    </row>
    <row r="15" spans="2:27" ht="17.25" customHeight="1" thickBot="1">
      <c r="B15" s="4"/>
      <c r="C15" s="7" t="s">
        <v>15</v>
      </c>
      <c r="D15" s="4"/>
      <c r="E15" s="4"/>
      <c r="F15" s="4"/>
      <c r="G15" s="4"/>
      <c r="H15" s="4"/>
      <c r="I15" s="4"/>
      <c r="J15" s="111"/>
      <c r="K15" s="112"/>
      <c r="L15" s="116"/>
      <c r="M15" s="117"/>
      <c r="N15" s="117"/>
      <c r="O15" s="118"/>
      <c r="P15" s="122"/>
      <c r="Q15" s="123"/>
      <c r="R15" s="123"/>
      <c r="S15" s="123"/>
      <c r="T15" s="123"/>
      <c r="U15" s="123"/>
      <c r="V15" s="123"/>
      <c r="W15" s="123"/>
      <c r="X15" s="124"/>
      <c r="AA15" s="1">
        <v>1</v>
      </c>
    </row>
    <row r="16" spans="2:27" ht="15.95" customHeight="1">
      <c r="B16" s="4"/>
      <c r="C16" s="7"/>
      <c r="D16" s="4"/>
      <c r="E16" s="4"/>
      <c r="F16" s="4"/>
      <c r="G16" s="4"/>
      <c r="H16" s="4"/>
      <c r="I16" s="4"/>
      <c r="J16" s="4"/>
      <c r="K16" s="4"/>
      <c r="L16" s="4"/>
      <c r="M16" s="4"/>
      <c r="N16" s="4"/>
      <c r="O16" s="4"/>
      <c r="P16" s="4"/>
      <c r="Q16" s="4"/>
      <c r="R16" s="4"/>
      <c r="S16" s="4"/>
      <c r="T16" s="4"/>
      <c r="U16" s="4"/>
      <c r="V16" s="4"/>
      <c r="W16" s="4"/>
      <c r="X16" s="4"/>
      <c r="AA16" s="1">
        <v>2</v>
      </c>
    </row>
    <row r="17" spans="2:27" ht="17.25" customHeight="1">
      <c r="B17" s="5" t="s">
        <v>16</v>
      </c>
      <c r="C17" s="7"/>
      <c r="D17" s="4"/>
      <c r="E17" s="4"/>
      <c r="F17" s="4"/>
      <c r="G17" s="4"/>
      <c r="H17" s="4"/>
      <c r="I17" s="4"/>
      <c r="J17" s="4"/>
      <c r="K17" s="4"/>
      <c r="L17" s="4"/>
      <c r="M17" s="4"/>
      <c r="N17" s="4"/>
      <c r="O17" s="4"/>
      <c r="P17" s="4"/>
      <c r="Q17" s="4"/>
      <c r="R17" s="4"/>
      <c r="S17" s="4"/>
      <c r="T17" s="4"/>
      <c r="U17" s="4"/>
      <c r="V17" s="4"/>
      <c r="W17" s="4"/>
      <c r="X17" s="4"/>
      <c r="AA17" s="1">
        <v>3</v>
      </c>
    </row>
    <row r="18" spans="2:27" ht="17.25" customHeight="1" thickBot="1">
      <c r="B18" s="6" t="s">
        <v>17</v>
      </c>
      <c r="C18" s="7"/>
      <c r="D18" s="4"/>
      <c r="E18" s="4"/>
      <c r="F18" s="4"/>
      <c r="G18" s="4"/>
      <c r="H18" s="4"/>
      <c r="I18" s="4"/>
      <c r="J18" s="4"/>
      <c r="K18" s="4"/>
      <c r="L18" s="4"/>
      <c r="M18" s="4"/>
      <c r="N18" s="4"/>
      <c r="O18" s="4"/>
      <c r="P18" s="4"/>
      <c r="Q18" s="4"/>
      <c r="R18" s="4"/>
      <c r="S18" s="4"/>
      <c r="T18" s="4"/>
      <c r="U18" s="4"/>
      <c r="V18" s="4"/>
      <c r="W18" s="4"/>
      <c r="X18" s="4"/>
      <c r="AA18" s="1">
        <v>4</v>
      </c>
    </row>
    <row r="19" spans="2:27" ht="15" customHeight="1">
      <c r="B19" s="125" t="s">
        <v>18</v>
      </c>
      <c r="C19" s="126"/>
      <c r="D19" s="126"/>
      <c r="E19" s="126"/>
      <c r="F19" s="126"/>
      <c r="G19" s="126"/>
      <c r="H19" s="10" t="str">
        <f>IF(B21=SUM(I21,O21,I23,O23,T21)," ","荒茶の数量が茶期ごとの合計と異なっています")</f>
        <v xml:space="preserve"> </v>
      </c>
      <c r="I19" s="11"/>
      <c r="J19" s="11"/>
      <c r="K19" s="11"/>
      <c r="L19" s="11"/>
      <c r="M19" s="11"/>
      <c r="N19" s="11"/>
      <c r="O19" s="11"/>
      <c r="P19" s="11"/>
      <c r="Q19" s="11"/>
      <c r="R19" s="11"/>
      <c r="S19" s="11"/>
      <c r="T19" s="11"/>
      <c r="U19" s="11"/>
      <c r="V19" s="11"/>
      <c r="W19" s="11"/>
      <c r="X19" s="12"/>
      <c r="AA19" s="1">
        <v>5</v>
      </c>
    </row>
    <row r="20" spans="2:27" ht="15" customHeight="1">
      <c r="B20" s="127"/>
      <c r="C20" s="128"/>
      <c r="D20" s="128"/>
      <c r="E20" s="128"/>
      <c r="F20" s="128"/>
      <c r="G20" s="128"/>
      <c r="H20" s="87" t="s">
        <v>19</v>
      </c>
      <c r="I20" s="83"/>
      <c r="J20" s="83"/>
      <c r="K20" s="83"/>
      <c r="L20" s="83"/>
      <c r="M20" s="88"/>
      <c r="N20" s="87" t="s">
        <v>20</v>
      </c>
      <c r="O20" s="83"/>
      <c r="P20" s="83"/>
      <c r="Q20" s="83"/>
      <c r="R20" s="83"/>
      <c r="S20" s="88"/>
      <c r="T20" s="87" t="s">
        <v>21</v>
      </c>
      <c r="U20" s="83"/>
      <c r="V20" s="83"/>
      <c r="W20" s="83"/>
      <c r="X20" s="84"/>
    </row>
    <row r="21" spans="2:27" ht="15" customHeight="1">
      <c r="B21" s="91"/>
      <c r="C21" s="92"/>
      <c r="D21" s="92"/>
      <c r="E21" s="92"/>
      <c r="F21" s="92"/>
      <c r="G21" s="34"/>
      <c r="H21" s="97" t="s">
        <v>22</v>
      </c>
      <c r="I21" s="99"/>
      <c r="J21" s="99"/>
      <c r="K21" s="99"/>
      <c r="L21" s="99"/>
      <c r="M21" s="13"/>
      <c r="N21" s="97" t="s">
        <v>22</v>
      </c>
      <c r="O21" s="92"/>
      <c r="P21" s="92"/>
      <c r="Q21" s="92"/>
      <c r="R21" s="92"/>
      <c r="S21" s="36"/>
      <c r="T21" s="102"/>
      <c r="U21" s="99"/>
      <c r="V21" s="99"/>
      <c r="W21" s="99"/>
      <c r="X21" s="38"/>
    </row>
    <row r="22" spans="2:27" ht="15" customHeight="1">
      <c r="B22" s="93"/>
      <c r="C22" s="94"/>
      <c r="D22" s="94"/>
      <c r="E22" s="94"/>
      <c r="F22" s="94"/>
      <c r="G22" s="37"/>
      <c r="H22" s="98"/>
      <c r="I22" s="100"/>
      <c r="J22" s="100"/>
      <c r="K22" s="100"/>
      <c r="L22" s="100"/>
      <c r="M22" s="15" t="s">
        <v>23</v>
      </c>
      <c r="N22" s="98"/>
      <c r="O22" s="101"/>
      <c r="P22" s="101"/>
      <c r="Q22" s="101"/>
      <c r="R22" s="101"/>
      <c r="S22" s="15" t="s">
        <v>23</v>
      </c>
      <c r="T22" s="103"/>
      <c r="U22" s="104"/>
      <c r="V22" s="104"/>
      <c r="W22" s="104"/>
      <c r="X22" s="39"/>
    </row>
    <row r="23" spans="2:27" ht="15" customHeight="1">
      <c r="B23" s="93"/>
      <c r="C23" s="94"/>
      <c r="D23" s="94"/>
      <c r="E23" s="94"/>
      <c r="F23" s="94"/>
      <c r="G23" s="37"/>
      <c r="H23" s="97" t="s">
        <v>24</v>
      </c>
      <c r="I23" s="99"/>
      <c r="J23" s="99"/>
      <c r="K23" s="99"/>
      <c r="L23" s="99"/>
      <c r="M23" s="23"/>
      <c r="N23" s="108" t="s">
        <v>24</v>
      </c>
      <c r="O23" s="94"/>
      <c r="P23" s="94"/>
      <c r="Q23" s="94"/>
      <c r="R23" s="94"/>
      <c r="S23" s="23"/>
      <c r="T23" s="103"/>
      <c r="U23" s="104"/>
      <c r="V23" s="104"/>
      <c r="W23" s="104"/>
      <c r="X23" s="39"/>
    </row>
    <row r="24" spans="2:27" ht="15" customHeight="1" thickBot="1">
      <c r="B24" s="95"/>
      <c r="C24" s="96"/>
      <c r="D24" s="96"/>
      <c r="E24" s="96"/>
      <c r="F24" s="96"/>
      <c r="G24" s="35" t="s">
        <v>23</v>
      </c>
      <c r="H24" s="107"/>
      <c r="I24" s="106"/>
      <c r="J24" s="106"/>
      <c r="K24" s="106"/>
      <c r="L24" s="106"/>
      <c r="M24" s="16" t="s">
        <v>23</v>
      </c>
      <c r="N24" s="107"/>
      <c r="O24" s="96"/>
      <c r="P24" s="96"/>
      <c r="Q24" s="96"/>
      <c r="R24" s="96"/>
      <c r="S24" s="16" t="s">
        <v>23</v>
      </c>
      <c r="T24" s="105"/>
      <c r="U24" s="106"/>
      <c r="V24" s="106"/>
      <c r="W24" s="106"/>
      <c r="X24" s="40" t="s">
        <v>23</v>
      </c>
    </row>
    <row r="25" spans="2:27" ht="32.25" customHeight="1">
      <c r="B25" s="89" t="s">
        <v>25</v>
      </c>
      <c r="C25" s="89"/>
      <c r="D25" s="89"/>
      <c r="E25" s="89"/>
      <c r="F25" s="89"/>
      <c r="G25" s="89"/>
      <c r="H25" s="89"/>
      <c r="I25" s="89"/>
      <c r="J25" s="89"/>
      <c r="K25" s="89"/>
      <c r="L25" s="89"/>
      <c r="M25" s="89"/>
      <c r="N25" s="89"/>
      <c r="O25" s="89"/>
      <c r="P25" s="89"/>
      <c r="Q25" s="89"/>
      <c r="R25" s="89"/>
      <c r="S25" s="89"/>
      <c r="T25" s="89"/>
      <c r="U25" s="89"/>
      <c r="V25" s="89"/>
      <c r="W25" s="89"/>
      <c r="X25" s="89"/>
    </row>
    <row r="26" spans="2:27" ht="18.75" customHeight="1" thickBot="1">
      <c r="B26" s="43" t="s">
        <v>26</v>
      </c>
      <c r="C26" s="4"/>
      <c r="D26" s="4"/>
      <c r="E26" s="4"/>
      <c r="F26" s="4"/>
      <c r="G26" s="4"/>
      <c r="H26" s="4"/>
      <c r="I26" s="4"/>
      <c r="J26" s="4"/>
      <c r="K26" s="4"/>
      <c r="L26" s="4"/>
      <c r="M26" s="4"/>
      <c r="N26" s="4"/>
      <c r="O26" s="4"/>
      <c r="P26" s="4"/>
      <c r="Q26" s="4"/>
      <c r="R26" s="4"/>
      <c r="S26" s="4"/>
      <c r="T26" s="4"/>
      <c r="U26" s="4"/>
      <c r="V26" s="4"/>
      <c r="W26" s="4"/>
      <c r="X26" s="4"/>
    </row>
    <row r="27" spans="2:27" ht="15" customHeight="1">
      <c r="B27" s="62"/>
      <c r="C27" s="63"/>
      <c r="D27" s="58" t="s">
        <v>74</v>
      </c>
      <c r="E27" s="59"/>
      <c r="F27" s="59"/>
      <c r="G27" s="59"/>
      <c r="H27" s="59"/>
      <c r="I27" s="10" t="str">
        <f>IF(D29=SUM(J29,O29,J31,O31,T29)," ","荒茶の数量が茶期ごとの合計と異なっています")</f>
        <v xml:space="preserve"> </v>
      </c>
      <c r="J27" s="11"/>
      <c r="K27" s="11"/>
      <c r="L27" s="11"/>
      <c r="M27" s="11"/>
      <c r="N27" s="11"/>
      <c r="O27" s="11"/>
      <c r="P27" s="11"/>
      <c r="Q27" s="11"/>
      <c r="R27" s="11"/>
      <c r="S27" s="11"/>
      <c r="T27" s="11"/>
      <c r="U27" s="11"/>
      <c r="V27" s="11"/>
      <c r="W27" s="11"/>
      <c r="X27" s="12"/>
    </row>
    <row r="28" spans="2:27" ht="15" customHeight="1">
      <c r="B28" s="64"/>
      <c r="C28" s="65"/>
      <c r="D28" s="60"/>
      <c r="E28" s="61"/>
      <c r="F28" s="61"/>
      <c r="G28" s="61"/>
      <c r="H28" s="61"/>
      <c r="I28" s="87" t="s">
        <v>19</v>
      </c>
      <c r="J28" s="83"/>
      <c r="K28" s="83"/>
      <c r="L28" s="83"/>
      <c r="M28" s="88"/>
      <c r="N28" s="87" t="s">
        <v>20</v>
      </c>
      <c r="O28" s="83"/>
      <c r="P28" s="83"/>
      <c r="Q28" s="83"/>
      <c r="R28" s="83"/>
      <c r="S28" s="88"/>
      <c r="T28" s="83" t="s">
        <v>21</v>
      </c>
      <c r="U28" s="83"/>
      <c r="V28" s="83"/>
      <c r="W28" s="83"/>
      <c r="X28" s="84"/>
    </row>
    <row r="29" spans="2:27" ht="15" customHeight="1">
      <c r="B29" s="48" t="s">
        <v>27</v>
      </c>
      <c r="C29" s="49"/>
      <c r="D29" s="57"/>
      <c r="E29" s="56"/>
      <c r="F29" s="56"/>
      <c r="G29" s="56"/>
      <c r="H29" s="13"/>
      <c r="I29" s="85" t="s">
        <v>22</v>
      </c>
      <c r="J29" s="56"/>
      <c r="K29" s="56"/>
      <c r="L29" s="56"/>
      <c r="M29" s="13"/>
      <c r="N29" s="85" t="s">
        <v>22</v>
      </c>
      <c r="O29" s="56"/>
      <c r="P29" s="56"/>
      <c r="Q29" s="56"/>
      <c r="R29" s="56"/>
      <c r="S29" s="13"/>
      <c r="T29" s="57"/>
      <c r="U29" s="56"/>
      <c r="V29" s="56"/>
      <c r="W29" s="56"/>
      <c r="X29" s="14"/>
    </row>
    <row r="30" spans="2:27" ht="15" customHeight="1">
      <c r="B30" s="66"/>
      <c r="C30" s="67"/>
      <c r="D30" s="52"/>
      <c r="E30" s="53"/>
      <c r="F30" s="53"/>
      <c r="G30" s="53"/>
      <c r="H30" s="23"/>
      <c r="I30" s="86"/>
      <c r="J30" s="82"/>
      <c r="K30" s="82"/>
      <c r="L30" s="82"/>
      <c r="M30" s="15" t="s">
        <v>23</v>
      </c>
      <c r="N30" s="86"/>
      <c r="O30" s="82"/>
      <c r="P30" s="82"/>
      <c r="Q30" s="82"/>
      <c r="R30" s="82"/>
      <c r="S30" s="15" t="s">
        <v>23</v>
      </c>
      <c r="T30" s="52"/>
      <c r="U30" s="53"/>
      <c r="V30" s="53"/>
      <c r="W30" s="53"/>
      <c r="X30" s="22"/>
    </row>
    <row r="31" spans="2:27" ht="15" customHeight="1">
      <c r="B31" s="66"/>
      <c r="C31" s="67"/>
      <c r="D31" s="52"/>
      <c r="E31" s="53"/>
      <c r="F31" s="53"/>
      <c r="G31" s="53"/>
      <c r="H31" s="4"/>
      <c r="I31" s="68" t="s">
        <v>24</v>
      </c>
      <c r="J31" s="56"/>
      <c r="K31" s="56"/>
      <c r="L31" s="56"/>
      <c r="M31" s="4"/>
      <c r="N31" s="68" t="s">
        <v>24</v>
      </c>
      <c r="O31" s="56"/>
      <c r="P31" s="56"/>
      <c r="Q31" s="56"/>
      <c r="R31" s="56"/>
      <c r="S31" s="23"/>
      <c r="T31" s="52"/>
      <c r="U31" s="53"/>
      <c r="V31" s="53"/>
      <c r="W31" s="53"/>
      <c r="X31" s="22"/>
    </row>
    <row r="32" spans="2:27" ht="15" customHeight="1" thickBot="1">
      <c r="B32" s="50"/>
      <c r="C32" s="51"/>
      <c r="D32" s="54"/>
      <c r="E32" s="55"/>
      <c r="F32" s="55"/>
      <c r="G32" s="55"/>
      <c r="H32" s="16" t="s">
        <v>23</v>
      </c>
      <c r="I32" s="69"/>
      <c r="J32" s="55"/>
      <c r="K32" s="55"/>
      <c r="L32" s="55"/>
      <c r="M32" s="16" t="s">
        <v>23</v>
      </c>
      <c r="N32" s="69"/>
      <c r="O32" s="55"/>
      <c r="P32" s="55"/>
      <c r="Q32" s="55"/>
      <c r="R32" s="55"/>
      <c r="S32" s="16" t="s">
        <v>23</v>
      </c>
      <c r="T32" s="54"/>
      <c r="U32" s="55"/>
      <c r="V32" s="55"/>
      <c r="W32" s="55"/>
      <c r="X32" s="17" t="s">
        <v>28</v>
      </c>
    </row>
    <row r="33" spans="2:25" ht="15" customHeight="1">
      <c r="B33" s="62"/>
      <c r="C33" s="63"/>
      <c r="D33" s="58" t="s">
        <v>74</v>
      </c>
      <c r="E33" s="59"/>
      <c r="F33" s="59"/>
      <c r="G33" s="59"/>
      <c r="H33" s="59"/>
      <c r="I33" s="44" t="str">
        <f>IF(D35=SUM(I35,N35,T35)," ","仕上茶の数量が価格帯ごとの合計と異なっています")</f>
        <v xml:space="preserve"> </v>
      </c>
      <c r="J33" s="11"/>
      <c r="K33" s="11"/>
      <c r="L33" s="11"/>
      <c r="M33" s="11"/>
      <c r="N33" s="45"/>
      <c r="O33" s="45"/>
      <c r="P33" s="45"/>
      <c r="Q33" s="45"/>
      <c r="R33" s="45"/>
      <c r="S33" s="45"/>
      <c r="T33" s="45"/>
      <c r="U33" s="45"/>
      <c r="V33" s="45"/>
      <c r="W33" s="45"/>
      <c r="X33" s="46"/>
    </row>
    <row r="34" spans="2:25" ht="15" customHeight="1">
      <c r="B34" s="64"/>
      <c r="C34" s="65"/>
      <c r="D34" s="60"/>
      <c r="E34" s="61"/>
      <c r="F34" s="61"/>
      <c r="G34" s="61"/>
      <c r="H34" s="61"/>
      <c r="I34" s="70" t="s">
        <v>30</v>
      </c>
      <c r="J34" s="70"/>
      <c r="K34" s="70"/>
      <c r="L34" s="70"/>
      <c r="M34" s="70"/>
      <c r="N34" s="71" t="s">
        <v>31</v>
      </c>
      <c r="O34" s="71"/>
      <c r="P34" s="71"/>
      <c r="Q34" s="71"/>
      <c r="R34" s="71"/>
      <c r="S34" s="71"/>
      <c r="T34" s="72" t="s">
        <v>32</v>
      </c>
      <c r="U34" s="71"/>
      <c r="V34" s="71"/>
      <c r="W34" s="71"/>
      <c r="X34" s="73"/>
    </row>
    <row r="35" spans="2:25" ht="15" customHeight="1">
      <c r="B35" s="48" t="s">
        <v>29</v>
      </c>
      <c r="C35" s="49"/>
      <c r="D35" s="52"/>
      <c r="E35" s="53"/>
      <c r="F35" s="53"/>
      <c r="G35" s="53"/>
      <c r="H35" s="23"/>
      <c r="I35" s="56"/>
      <c r="J35" s="56"/>
      <c r="K35" s="56"/>
      <c r="L35" s="56"/>
      <c r="M35" s="13"/>
      <c r="N35" s="57"/>
      <c r="O35" s="56"/>
      <c r="P35" s="56"/>
      <c r="Q35" s="56"/>
      <c r="R35" s="56"/>
      <c r="S35" s="23"/>
      <c r="T35" s="56"/>
      <c r="U35" s="56"/>
      <c r="V35" s="56"/>
      <c r="W35" s="56"/>
      <c r="X35" s="22"/>
    </row>
    <row r="36" spans="2:25" ht="15" customHeight="1" thickBot="1">
      <c r="B36" s="50"/>
      <c r="C36" s="51"/>
      <c r="D36" s="54"/>
      <c r="E36" s="55"/>
      <c r="F36" s="55"/>
      <c r="G36" s="55"/>
      <c r="H36" s="16" t="s">
        <v>23</v>
      </c>
      <c r="I36" s="55"/>
      <c r="J36" s="55"/>
      <c r="K36" s="55"/>
      <c r="L36" s="55"/>
      <c r="M36" s="16" t="s">
        <v>28</v>
      </c>
      <c r="N36" s="54"/>
      <c r="O36" s="55"/>
      <c r="P36" s="55"/>
      <c r="Q36" s="55"/>
      <c r="R36" s="55"/>
      <c r="S36" s="16" t="s">
        <v>28</v>
      </c>
      <c r="T36" s="55"/>
      <c r="U36" s="55"/>
      <c r="V36" s="55"/>
      <c r="W36" s="55"/>
      <c r="X36" s="17" t="s">
        <v>28</v>
      </c>
    </row>
    <row r="37" spans="2:25" ht="58.5" customHeight="1">
      <c r="B37" s="89" t="s">
        <v>76</v>
      </c>
      <c r="C37" s="90"/>
      <c r="D37" s="90"/>
      <c r="E37" s="90"/>
      <c r="F37" s="90"/>
      <c r="G37" s="90"/>
      <c r="H37" s="90"/>
      <c r="I37" s="90"/>
      <c r="J37" s="90"/>
      <c r="K37" s="90"/>
      <c r="L37" s="90"/>
      <c r="M37" s="90"/>
      <c r="N37" s="90"/>
      <c r="O37" s="90"/>
      <c r="P37" s="90"/>
      <c r="Q37" s="90"/>
      <c r="R37" s="90"/>
      <c r="S37" s="90"/>
      <c r="T37" s="90"/>
      <c r="U37" s="90"/>
      <c r="V37" s="90"/>
      <c r="W37" s="90"/>
      <c r="X37" s="90"/>
    </row>
    <row r="38" spans="2:25" ht="18.75" customHeight="1" thickBot="1">
      <c r="B38" s="6" t="s">
        <v>33</v>
      </c>
      <c r="C38" s="4"/>
      <c r="D38" s="4"/>
      <c r="E38" s="4"/>
      <c r="F38" s="4"/>
      <c r="G38" s="4"/>
      <c r="H38" s="4"/>
      <c r="I38" s="4"/>
      <c r="J38" s="4"/>
      <c r="K38" s="4"/>
      <c r="L38" s="4"/>
      <c r="M38" s="4"/>
      <c r="N38" s="4"/>
      <c r="O38" s="4"/>
      <c r="P38" s="4"/>
      <c r="Q38" s="4"/>
      <c r="R38" s="4"/>
      <c r="S38" s="4"/>
      <c r="T38" s="4"/>
      <c r="U38" s="4"/>
      <c r="V38" s="4"/>
      <c r="W38" s="4"/>
      <c r="X38" s="4"/>
    </row>
    <row r="39" spans="2:25" ht="15" customHeight="1">
      <c r="B39" s="62"/>
      <c r="C39" s="63"/>
      <c r="D39" s="58" t="s">
        <v>34</v>
      </c>
      <c r="E39" s="59"/>
      <c r="F39" s="59"/>
      <c r="G39" s="59"/>
      <c r="H39" s="59"/>
      <c r="I39" s="10" t="str">
        <f>IF(D41=SUM(J41,O41,J43,O43,T41)," ","荒茶の数量が茶期ごとの合計と異なっています")</f>
        <v xml:space="preserve"> </v>
      </c>
      <c r="J39" s="11"/>
      <c r="K39" s="11"/>
      <c r="L39" s="11"/>
      <c r="M39" s="11"/>
      <c r="N39" s="11"/>
      <c r="O39" s="11"/>
      <c r="P39" s="11"/>
      <c r="Q39" s="11"/>
      <c r="R39" s="11"/>
      <c r="S39" s="11"/>
      <c r="T39" s="11"/>
      <c r="U39" s="11"/>
      <c r="V39" s="11"/>
      <c r="W39" s="11"/>
      <c r="X39" s="12"/>
    </row>
    <row r="40" spans="2:25" ht="15" customHeight="1">
      <c r="B40" s="64"/>
      <c r="C40" s="65"/>
      <c r="D40" s="60"/>
      <c r="E40" s="61"/>
      <c r="F40" s="61"/>
      <c r="G40" s="61"/>
      <c r="H40" s="61"/>
      <c r="I40" s="87" t="s">
        <v>19</v>
      </c>
      <c r="J40" s="83"/>
      <c r="K40" s="83"/>
      <c r="L40" s="83"/>
      <c r="M40" s="88"/>
      <c r="N40" s="87" t="s">
        <v>20</v>
      </c>
      <c r="O40" s="83"/>
      <c r="P40" s="83"/>
      <c r="Q40" s="83"/>
      <c r="R40" s="83"/>
      <c r="S40" s="88"/>
      <c r="T40" s="83" t="s">
        <v>21</v>
      </c>
      <c r="U40" s="83"/>
      <c r="V40" s="83"/>
      <c r="W40" s="83"/>
      <c r="X40" s="84"/>
    </row>
    <row r="41" spans="2:25" ht="15" customHeight="1">
      <c r="B41" s="48" t="s">
        <v>27</v>
      </c>
      <c r="C41" s="49"/>
      <c r="D41" s="57"/>
      <c r="E41" s="56"/>
      <c r="F41" s="56"/>
      <c r="G41" s="56"/>
      <c r="H41" s="13"/>
      <c r="I41" s="85" t="s">
        <v>22</v>
      </c>
      <c r="J41" s="56"/>
      <c r="K41" s="56"/>
      <c r="L41" s="56"/>
      <c r="M41" s="13"/>
      <c r="N41" s="85" t="s">
        <v>73</v>
      </c>
      <c r="O41" s="56"/>
      <c r="P41" s="56"/>
      <c r="Q41" s="56"/>
      <c r="R41" s="56"/>
      <c r="S41" s="13"/>
      <c r="T41" s="57"/>
      <c r="U41" s="56"/>
      <c r="V41" s="56"/>
      <c r="W41" s="56"/>
      <c r="X41" s="14"/>
    </row>
    <row r="42" spans="2:25" ht="15" customHeight="1">
      <c r="B42" s="66"/>
      <c r="C42" s="67"/>
      <c r="D42" s="52"/>
      <c r="E42" s="53"/>
      <c r="F42" s="53"/>
      <c r="G42" s="53"/>
      <c r="H42" s="23"/>
      <c r="I42" s="86"/>
      <c r="J42" s="82"/>
      <c r="K42" s="82"/>
      <c r="L42" s="82"/>
      <c r="M42" s="15" t="s">
        <v>23</v>
      </c>
      <c r="N42" s="86"/>
      <c r="O42" s="82"/>
      <c r="P42" s="82"/>
      <c r="Q42" s="82"/>
      <c r="R42" s="82"/>
      <c r="S42" s="15" t="s">
        <v>23</v>
      </c>
      <c r="T42" s="52"/>
      <c r="U42" s="53"/>
      <c r="V42" s="53"/>
      <c r="W42" s="53"/>
      <c r="X42" s="22"/>
    </row>
    <row r="43" spans="2:25" ht="15" customHeight="1">
      <c r="B43" s="66"/>
      <c r="C43" s="67"/>
      <c r="D43" s="52"/>
      <c r="E43" s="53"/>
      <c r="F43" s="53"/>
      <c r="G43" s="53"/>
      <c r="H43" s="4"/>
      <c r="I43" s="68" t="s">
        <v>24</v>
      </c>
      <c r="J43" s="56"/>
      <c r="K43" s="56"/>
      <c r="L43" s="56"/>
      <c r="M43" s="4"/>
      <c r="N43" s="68" t="s">
        <v>24</v>
      </c>
      <c r="O43" s="56"/>
      <c r="P43" s="56"/>
      <c r="Q43" s="56"/>
      <c r="R43" s="56"/>
      <c r="S43" s="23"/>
      <c r="T43" s="52"/>
      <c r="U43" s="53"/>
      <c r="V43" s="53"/>
      <c r="W43" s="53"/>
      <c r="X43" s="22"/>
    </row>
    <row r="44" spans="2:25" ht="15" customHeight="1" thickBot="1">
      <c r="B44" s="50"/>
      <c r="C44" s="51"/>
      <c r="D44" s="54"/>
      <c r="E44" s="55"/>
      <c r="F44" s="55"/>
      <c r="G44" s="55"/>
      <c r="H44" s="16" t="s">
        <v>23</v>
      </c>
      <c r="I44" s="69"/>
      <c r="J44" s="55"/>
      <c r="K44" s="55"/>
      <c r="L44" s="55"/>
      <c r="M44" s="16" t="s">
        <v>23</v>
      </c>
      <c r="N44" s="69"/>
      <c r="O44" s="55"/>
      <c r="P44" s="55"/>
      <c r="Q44" s="55"/>
      <c r="R44" s="55"/>
      <c r="S44" s="16" t="s">
        <v>23</v>
      </c>
      <c r="T44" s="54"/>
      <c r="U44" s="55"/>
      <c r="V44" s="55"/>
      <c r="W44" s="55"/>
      <c r="X44" s="17" t="s">
        <v>28</v>
      </c>
    </row>
    <row r="45" spans="2:25" ht="15" customHeight="1">
      <c r="B45" s="62"/>
      <c r="C45" s="63"/>
      <c r="D45" s="58" t="s">
        <v>34</v>
      </c>
      <c r="E45" s="59"/>
      <c r="F45" s="59"/>
      <c r="G45" s="59"/>
      <c r="H45" s="59"/>
      <c r="I45" s="44" t="str">
        <f>IF(D47=SUM(I47,N47,T47)," ","仕上茶の数量が価格帯ごとの合計と異なっています")</f>
        <v xml:space="preserve"> </v>
      </c>
      <c r="J45" s="11"/>
      <c r="K45" s="11"/>
      <c r="L45" s="11"/>
      <c r="M45" s="11"/>
      <c r="N45" s="45"/>
      <c r="O45" s="45"/>
      <c r="P45" s="45"/>
      <c r="Q45" s="45"/>
      <c r="R45" s="45"/>
      <c r="S45" s="45"/>
      <c r="T45" s="45"/>
      <c r="U45" s="45"/>
      <c r="V45" s="45"/>
      <c r="W45" s="45"/>
      <c r="X45" s="46"/>
      <c r="Y45" s="42"/>
    </row>
    <row r="46" spans="2:25" ht="15" customHeight="1">
      <c r="B46" s="64"/>
      <c r="C46" s="65"/>
      <c r="D46" s="60"/>
      <c r="E46" s="61"/>
      <c r="F46" s="61"/>
      <c r="G46" s="61"/>
      <c r="H46" s="61"/>
      <c r="I46" s="70" t="s">
        <v>30</v>
      </c>
      <c r="J46" s="70"/>
      <c r="K46" s="70"/>
      <c r="L46" s="70"/>
      <c r="M46" s="70"/>
      <c r="N46" s="71" t="s">
        <v>31</v>
      </c>
      <c r="O46" s="71"/>
      <c r="P46" s="71"/>
      <c r="Q46" s="71"/>
      <c r="R46" s="71"/>
      <c r="S46" s="71"/>
      <c r="T46" s="72" t="s">
        <v>32</v>
      </c>
      <c r="U46" s="71"/>
      <c r="V46" s="71"/>
      <c r="W46" s="71"/>
      <c r="X46" s="73"/>
      <c r="Y46" s="42"/>
    </row>
    <row r="47" spans="2:25" ht="15" customHeight="1">
      <c r="B47" s="48" t="s">
        <v>29</v>
      </c>
      <c r="C47" s="49"/>
      <c r="D47" s="52"/>
      <c r="E47" s="53"/>
      <c r="F47" s="53"/>
      <c r="G47" s="53"/>
      <c r="H47" s="23"/>
      <c r="I47" s="56"/>
      <c r="J47" s="56"/>
      <c r="K47" s="56"/>
      <c r="L47" s="56"/>
      <c r="M47" s="13"/>
      <c r="N47" s="57"/>
      <c r="O47" s="56"/>
      <c r="P47" s="56"/>
      <c r="Q47" s="56"/>
      <c r="R47" s="56"/>
      <c r="S47" s="23"/>
      <c r="T47" s="56"/>
      <c r="U47" s="56"/>
      <c r="V47" s="56"/>
      <c r="W47" s="56"/>
      <c r="X47" s="22"/>
    </row>
    <row r="48" spans="2:25" ht="15" customHeight="1" thickBot="1">
      <c r="B48" s="50"/>
      <c r="C48" s="51"/>
      <c r="D48" s="54"/>
      <c r="E48" s="55"/>
      <c r="F48" s="55"/>
      <c r="G48" s="55"/>
      <c r="H48" s="16" t="s">
        <v>23</v>
      </c>
      <c r="I48" s="55"/>
      <c r="J48" s="55"/>
      <c r="K48" s="55"/>
      <c r="L48" s="55"/>
      <c r="M48" s="16" t="s">
        <v>28</v>
      </c>
      <c r="N48" s="54"/>
      <c r="O48" s="55"/>
      <c r="P48" s="55"/>
      <c r="Q48" s="55"/>
      <c r="R48" s="55"/>
      <c r="S48" s="16" t="s">
        <v>28</v>
      </c>
      <c r="T48" s="55"/>
      <c r="U48" s="55"/>
      <c r="V48" s="55"/>
      <c r="W48" s="55"/>
      <c r="X48" s="17" t="s">
        <v>28</v>
      </c>
    </row>
    <row r="49" spans="2:27" ht="43.5" customHeight="1">
      <c r="B49" s="47" t="s">
        <v>35</v>
      </c>
      <c r="C49" s="47"/>
      <c r="D49" s="47"/>
      <c r="E49" s="47"/>
      <c r="F49" s="47"/>
      <c r="G49" s="47"/>
      <c r="H49" s="47"/>
      <c r="I49" s="47"/>
      <c r="J49" s="47"/>
      <c r="K49" s="47"/>
      <c r="L49" s="47"/>
      <c r="M49" s="47"/>
      <c r="N49" s="47"/>
      <c r="O49" s="47"/>
      <c r="P49" s="47"/>
      <c r="Q49" s="47"/>
      <c r="R49" s="47"/>
      <c r="S49" s="47"/>
      <c r="T49" s="47"/>
      <c r="U49" s="47"/>
      <c r="V49" s="47"/>
      <c r="W49" s="47"/>
      <c r="X49" s="47"/>
    </row>
    <row r="50" spans="2:27" ht="9.9499999999999993" customHeight="1">
      <c r="B50" s="41"/>
      <c r="C50" s="42"/>
      <c r="D50" s="42"/>
      <c r="E50" s="42"/>
      <c r="F50" s="42"/>
      <c r="G50" s="42"/>
      <c r="H50" s="42"/>
      <c r="I50" s="42"/>
      <c r="J50" s="42"/>
      <c r="K50" s="42"/>
      <c r="L50" s="42"/>
      <c r="N50" s="42"/>
      <c r="O50" s="42"/>
      <c r="P50" s="42"/>
      <c r="Q50" s="42"/>
      <c r="R50" s="42"/>
      <c r="S50" s="42"/>
      <c r="T50" s="42"/>
      <c r="U50" s="42"/>
      <c r="V50" s="42"/>
      <c r="W50" s="42"/>
      <c r="X50" s="42"/>
    </row>
    <row r="51" spans="2:27" ht="16.5" customHeight="1">
      <c r="B51" s="9" t="s">
        <v>36</v>
      </c>
      <c r="C51" s="20"/>
      <c r="D51" s="20"/>
      <c r="E51" s="4"/>
      <c r="F51" s="4"/>
      <c r="G51" s="4"/>
      <c r="H51" s="4"/>
      <c r="I51" s="4"/>
      <c r="J51" s="4"/>
      <c r="K51" s="4"/>
      <c r="L51" s="4"/>
      <c r="M51" s="4"/>
      <c r="N51" s="4"/>
      <c r="O51" s="4"/>
      <c r="P51" s="4"/>
      <c r="Q51" s="4"/>
      <c r="R51" s="4"/>
      <c r="S51" s="4"/>
      <c r="T51" s="4"/>
      <c r="U51" s="4"/>
      <c r="V51" s="4"/>
      <c r="W51" s="4"/>
      <c r="X51" s="4"/>
    </row>
    <row r="52" spans="2:27" ht="16.5" customHeight="1">
      <c r="B52" s="20"/>
      <c r="C52" s="21" t="s">
        <v>37</v>
      </c>
      <c r="D52" s="20"/>
      <c r="E52" s="4"/>
      <c r="F52" s="4"/>
      <c r="G52" s="4"/>
      <c r="H52" s="4"/>
      <c r="I52" s="4"/>
      <c r="J52" s="4"/>
      <c r="K52" s="4"/>
      <c r="L52" s="4"/>
      <c r="M52" s="4"/>
      <c r="N52" s="4"/>
      <c r="O52" s="4"/>
      <c r="P52" s="4"/>
      <c r="Q52" s="4"/>
      <c r="R52" s="4"/>
      <c r="S52" s="4"/>
      <c r="T52" s="4"/>
      <c r="U52" s="4"/>
      <c r="V52" s="4"/>
      <c r="W52" s="4"/>
      <c r="X52" s="4"/>
    </row>
    <row r="53" spans="2:27" ht="16.5" customHeight="1">
      <c r="B53" s="20"/>
      <c r="C53" s="21" t="s">
        <v>38</v>
      </c>
      <c r="D53" s="20"/>
      <c r="E53" s="4"/>
      <c r="F53" s="4"/>
      <c r="G53" s="4"/>
      <c r="H53" s="4"/>
      <c r="I53" s="4"/>
      <c r="J53" s="4"/>
      <c r="K53" s="4"/>
      <c r="L53" s="4"/>
      <c r="M53" s="4"/>
      <c r="N53" s="4"/>
      <c r="O53" s="4"/>
      <c r="P53" s="4"/>
      <c r="Q53" s="4"/>
      <c r="R53" s="4"/>
      <c r="S53" s="4"/>
      <c r="T53" s="4"/>
      <c r="U53" s="4"/>
      <c r="V53" s="4"/>
      <c r="W53" s="4"/>
      <c r="X53" s="4"/>
      <c r="AA53" s="1">
        <v>1</v>
      </c>
    </row>
    <row r="54" spans="2:27" ht="16.5" customHeight="1">
      <c r="B54" s="20"/>
      <c r="C54" s="21" t="s">
        <v>39</v>
      </c>
      <c r="D54" s="20"/>
      <c r="E54" s="4"/>
      <c r="F54" s="4"/>
      <c r="G54" s="4"/>
      <c r="H54" s="4"/>
      <c r="I54" s="4"/>
      <c r="J54" s="4"/>
      <c r="K54" s="4"/>
      <c r="L54" s="4"/>
      <c r="M54" s="4"/>
      <c r="N54" s="4"/>
      <c r="O54" s="4"/>
      <c r="P54" s="4"/>
      <c r="Q54" s="4"/>
      <c r="R54" s="4"/>
      <c r="S54" s="4"/>
      <c r="T54" s="4"/>
      <c r="U54" s="4"/>
      <c r="V54" s="4"/>
      <c r="W54" s="4"/>
      <c r="X54" s="4"/>
      <c r="AA54" s="1">
        <v>2</v>
      </c>
    </row>
    <row r="55" spans="2:27" ht="16.5" customHeight="1">
      <c r="B55" s="20"/>
      <c r="C55" s="21" t="s">
        <v>40</v>
      </c>
      <c r="D55" s="20"/>
      <c r="E55" s="4"/>
      <c r="F55" s="4"/>
      <c r="G55" s="4"/>
      <c r="H55" s="4"/>
      <c r="I55" s="4"/>
      <c r="J55" s="4"/>
      <c r="K55" s="4"/>
      <c r="L55" s="4"/>
      <c r="M55" s="4"/>
      <c r="N55" s="4"/>
      <c r="O55" s="4"/>
      <c r="P55" s="4"/>
      <c r="Q55" s="4"/>
      <c r="R55" s="4"/>
      <c r="S55" s="4"/>
      <c r="T55" s="4"/>
      <c r="U55" s="4"/>
      <c r="V55" s="4"/>
      <c r="W55" s="4"/>
      <c r="X55" s="4"/>
      <c r="AA55" s="1">
        <v>4</v>
      </c>
    </row>
    <row r="56" spans="2:27" ht="16.5" customHeight="1" thickBot="1">
      <c r="B56" s="20"/>
      <c r="C56" s="21" t="s">
        <v>41</v>
      </c>
      <c r="D56" s="20"/>
      <c r="E56" s="4"/>
      <c r="F56" s="4"/>
      <c r="G56" s="4"/>
      <c r="H56" s="4"/>
      <c r="I56" s="4"/>
      <c r="J56" s="4"/>
      <c r="K56" s="4"/>
      <c r="L56" s="4"/>
      <c r="M56" s="4"/>
      <c r="N56" s="4"/>
      <c r="O56" s="32"/>
      <c r="P56" s="32"/>
      <c r="Q56" s="32"/>
      <c r="R56" s="32"/>
      <c r="S56" s="32"/>
      <c r="T56" s="4"/>
      <c r="U56" s="4"/>
      <c r="V56" s="4"/>
      <c r="W56" s="4"/>
      <c r="X56" s="4"/>
      <c r="AA56" s="1">
        <v>5</v>
      </c>
    </row>
    <row r="57" spans="2:27" ht="16.5" customHeight="1">
      <c r="B57" s="20"/>
      <c r="C57" s="21" t="s">
        <v>42</v>
      </c>
      <c r="D57" s="20"/>
      <c r="E57" s="4"/>
      <c r="F57" s="4"/>
      <c r="G57" s="4"/>
      <c r="H57" s="4"/>
      <c r="I57" s="4"/>
      <c r="J57" s="4"/>
      <c r="K57" s="4"/>
      <c r="L57" s="4"/>
      <c r="M57" s="4"/>
      <c r="N57" s="4"/>
      <c r="O57" s="32"/>
      <c r="P57" s="32"/>
      <c r="Q57" s="32"/>
      <c r="R57" s="32"/>
      <c r="S57" s="32"/>
      <c r="T57" s="4"/>
      <c r="U57" s="4"/>
      <c r="V57" s="4"/>
      <c r="W57" s="78"/>
      <c r="X57" s="79"/>
      <c r="AA57" s="1">
        <v>6</v>
      </c>
    </row>
    <row r="58" spans="2:27" ht="16.5" customHeight="1" thickBot="1">
      <c r="B58" s="18"/>
      <c r="C58" s="4" t="s">
        <v>43</v>
      </c>
      <c r="D58" s="4"/>
      <c r="E58" s="4"/>
      <c r="F58" s="4"/>
      <c r="G58" s="4"/>
      <c r="H58" s="4"/>
      <c r="I58" s="4"/>
      <c r="J58" s="4"/>
      <c r="K58" s="4"/>
      <c r="L58" s="4"/>
      <c r="M58" s="4"/>
      <c r="N58" s="4"/>
      <c r="O58" s="4"/>
      <c r="P58" s="4"/>
      <c r="Q58" s="4"/>
      <c r="R58" s="4"/>
      <c r="S58" s="4"/>
      <c r="T58" s="4"/>
      <c r="U58" s="4"/>
      <c r="V58" s="4"/>
      <c r="W58" s="80"/>
      <c r="X58" s="81"/>
      <c r="AA58" s="1">
        <v>7</v>
      </c>
    </row>
    <row r="59" spans="2:27" ht="16.5" customHeight="1">
      <c r="B59" s="18"/>
      <c r="C59" s="4"/>
      <c r="D59" s="4"/>
      <c r="E59" s="4"/>
      <c r="F59" s="4"/>
      <c r="G59" s="4"/>
      <c r="H59" s="4"/>
      <c r="I59" s="4"/>
      <c r="J59" s="4"/>
      <c r="K59" s="4"/>
      <c r="L59" s="4"/>
      <c r="M59" s="4"/>
      <c r="N59" s="4"/>
      <c r="O59" s="4"/>
      <c r="P59" s="4"/>
      <c r="Q59" s="4"/>
      <c r="R59" s="4"/>
      <c r="S59" s="4"/>
      <c r="T59" s="4"/>
      <c r="U59" s="4"/>
      <c r="V59" s="4"/>
      <c r="W59" s="4"/>
      <c r="X59" s="4"/>
    </row>
    <row r="60" spans="2:27" ht="16.5" customHeight="1">
      <c r="B60" s="9" t="s">
        <v>44</v>
      </c>
      <c r="C60" s="20"/>
      <c r="D60" s="20"/>
      <c r="E60" s="4"/>
      <c r="F60" s="4"/>
      <c r="G60" s="4"/>
      <c r="H60" s="4"/>
      <c r="I60" s="4"/>
      <c r="J60" s="4"/>
      <c r="K60" s="4"/>
      <c r="L60" s="4"/>
      <c r="M60" s="4"/>
      <c r="N60" s="4"/>
      <c r="O60" s="4"/>
      <c r="P60" s="4"/>
      <c r="Q60" s="4"/>
      <c r="R60" s="4"/>
      <c r="S60" s="4"/>
      <c r="T60" s="4"/>
      <c r="U60" s="4"/>
      <c r="V60" s="4"/>
      <c r="W60" s="4"/>
      <c r="X60" s="4"/>
    </row>
    <row r="61" spans="2:27" ht="16.5" customHeight="1">
      <c r="B61" s="20"/>
      <c r="C61" s="21" t="s">
        <v>45</v>
      </c>
      <c r="D61" s="20"/>
      <c r="E61" s="4"/>
      <c r="F61" s="4"/>
      <c r="G61" s="4"/>
      <c r="H61" s="4"/>
      <c r="I61" s="4"/>
      <c r="J61" s="4"/>
      <c r="K61" s="4"/>
      <c r="L61" s="4"/>
      <c r="M61" s="4"/>
      <c r="N61" s="4"/>
      <c r="O61" s="4"/>
      <c r="P61" s="4"/>
      <c r="Q61" s="4"/>
      <c r="R61" s="4"/>
      <c r="S61" s="4"/>
      <c r="T61" s="4"/>
      <c r="U61" s="4"/>
      <c r="V61" s="4"/>
      <c r="W61" s="4"/>
      <c r="X61" s="4"/>
      <c r="AA61" s="1">
        <v>1</v>
      </c>
    </row>
    <row r="62" spans="2:27" ht="16.5" customHeight="1">
      <c r="B62" s="20"/>
      <c r="C62" s="21" t="s">
        <v>46</v>
      </c>
      <c r="D62" s="20"/>
      <c r="E62" s="4"/>
      <c r="F62" s="4"/>
      <c r="G62" s="4"/>
      <c r="H62" s="4"/>
      <c r="I62" s="4"/>
      <c r="J62" s="4"/>
      <c r="K62" s="4"/>
      <c r="L62" s="4"/>
      <c r="M62" s="4"/>
      <c r="N62" s="4"/>
      <c r="O62" s="4"/>
      <c r="P62" s="4"/>
      <c r="Q62" s="4"/>
      <c r="R62" s="4"/>
      <c r="S62" s="4"/>
      <c r="T62" s="4"/>
      <c r="U62" s="4"/>
      <c r="V62" s="4"/>
      <c r="W62" s="4"/>
      <c r="X62" s="4"/>
      <c r="AA62" s="1">
        <v>2</v>
      </c>
    </row>
    <row r="63" spans="2:27" ht="16.5" customHeight="1">
      <c r="B63" s="20"/>
      <c r="C63" s="21" t="s">
        <v>47</v>
      </c>
      <c r="D63" s="20"/>
      <c r="E63" s="4"/>
      <c r="F63" s="4"/>
      <c r="G63" s="4"/>
      <c r="H63" s="4"/>
      <c r="I63" s="4"/>
      <c r="J63" s="4"/>
      <c r="K63" s="4"/>
      <c r="L63" s="4"/>
      <c r="M63" s="4"/>
      <c r="N63" s="4"/>
      <c r="O63" s="4"/>
      <c r="P63" s="4"/>
      <c r="Q63" s="4"/>
      <c r="R63" s="4"/>
      <c r="S63" s="4"/>
      <c r="T63" s="4"/>
      <c r="U63" s="4"/>
      <c r="V63" s="4"/>
      <c r="W63" s="4"/>
      <c r="X63" s="4"/>
      <c r="AA63" s="1">
        <v>3</v>
      </c>
    </row>
    <row r="64" spans="2:27" ht="16.5" customHeight="1">
      <c r="B64" s="20"/>
      <c r="C64" s="21" t="s">
        <v>48</v>
      </c>
      <c r="D64" s="20"/>
      <c r="E64" s="4"/>
      <c r="F64" s="4"/>
      <c r="G64" s="4"/>
      <c r="H64" s="4"/>
      <c r="I64" s="4"/>
      <c r="J64" s="4"/>
      <c r="K64" s="4"/>
      <c r="L64" s="4"/>
      <c r="M64" s="4"/>
      <c r="N64" s="4"/>
      <c r="O64" s="4"/>
      <c r="P64" s="4"/>
      <c r="Q64" s="4"/>
      <c r="R64" s="4"/>
      <c r="S64" s="4"/>
      <c r="T64" s="4"/>
      <c r="U64" s="4"/>
      <c r="V64" s="4"/>
      <c r="W64" s="4"/>
      <c r="X64" s="4"/>
      <c r="AA64" s="1">
        <v>4</v>
      </c>
    </row>
    <row r="65" spans="2:27" ht="16.5" customHeight="1" thickBot="1">
      <c r="B65" s="20"/>
      <c r="C65" s="21" t="s">
        <v>49</v>
      </c>
      <c r="D65" s="20"/>
      <c r="E65" s="4"/>
      <c r="F65" s="4"/>
      <c r="G65" s="4"/>
      <c r="H65" s="4"/>
      <c r="I65" s="4"/>
      <c r="J65" s="4"/>
      <c r="K65" s="4"/>
      <c r="L65" s="4"/>
      <c r="M65" s="4"/>
      <c r="N65" s="4"/>
      <c r="O65" s="32"/>
      <c r="P65" s="32"/>
      <c r="Q65" s="32"/>
      <c r="R65" s="32"/>
      <c r="S65" s="32"/>
      <c r="T65" s="4"/>
      <c r="U65" s="4"/>
      <c r="V65" s="4"/>
      <c r="W65" s="4"/>
      <c r="X65" s="4"/>
      <c r="AA65" s="1">
        <v>5</v>
      </c>
    </row>
    <row r="66" spans="2:27" ht="15.75" customHeight="1">
      <c r="B66" s="20"/>
      <c r="C66" s="21" t="s">
        <v>50</v>
      </c>
      <c r="D66" s="20"/>
      <c r="E66" s="4"/>
      <c r="F66" s="4"/>
      <c r="G66" s="4"/>
      <c r="H66" s="4"/>
      <c r="I66" s="4"/>
      <c r="J66" s="4"/>
      <c r="K66" s="4"/>
      <c r="L66" s="4"/>
      <c r="M66" s="4"/>
      <c r="N66" s="4"/>
      <c r="O66" s="32"/>
      <c r="P66" s="32"/>
      <c r="Q66" s="32"/>
      <c r="R66" s="32"/>
      <c r="S66" s="32"/>
      <c r="T66" s="4"/>
      <c r="U66" s="4"/>
      <c r="V66" s="4"/>
      <c r="W66" s="78"/>
      <c r="X66" s="79"/>
      <c r="AA66" s="1">
        <v>6</v>
      </c>
    </row>
    <row r="67" spans="2:27" ht="16.5" customHeight="1" thickBot="1">
      <c r="B67" s="18"/>
      <c r="C67" s="4" t="s">
        <v>51</v>
      </c>
      <c r="D67" s="4"/>
      <c r="E67" s="4"/>
      <c r="F67" s="4"/>
      <c r="G67" s="4"/>
      <c r="H67" s="4"/>
      <c r="I67" s="4"/>
      <c r="J67" s="4"/>
      <c r="K67" s="4"/>
      <c r="L67" s="4"/>
      <c r="M67" s="4"/>
      <c r="N67" s="4"/>
      <c r="O67" s="4"/>
      <c r="P67" s="4"/>
      <c r="Q67" s="4"/>
      <c r="R67" s="4"/>
      <c r="S67" s="4"/>
      <c r="T67" s="4"/>
      <c r="U67" s="4"/>
      <c r="V67" s="4"/>
      <c r="W67" s="80"/>
      <c r="X67" s="81"/>
      <c r="AA67" s="1">
        <v>7</v>
      </c>
    </row>
    <row r="68" spans="2:27" ht="16.5" customHeight="1">
      <c r="B68" s="18"/>
      <c r="C68" s="4"/>
      <c r="D68" s="4"/>
      <c r="E68" s="4"/>
      <c r="F68" s="4"/>
      <c r="G68" s="4"/>
      <c r="H68" s="4"/>
      <c r="I68" s="4"/>
      <c r="J68" s="4"/>
      <c r="K68" s="4"/>
      <c r="L68" s="4"/>
      <c r="M68" s="4"/>
      <c r="N68" s="4"/>
      <c r="O68" s="4"/>
      <c r="P68" s="4"/>
      <c r="Q68" s="4"/>
      <c r="R68" s="4"/>
      <c r="S68" s="4"/>
      <c r="T68" s="4"/>
      <c r="U68" s="4"/>
      <c r="V68" s="4"/>
      <c r="W68" s="4"/>
      <c r="X68" s="4"/>
    </row>
    <row r="69" spans="2:27" ht="16.5" customHeight="1">
      <c r="B69" s="5" t="s">
        <v>52</v>
      </c>
      <c r="C69" s="4"/>
      <c r="D69" s="4"/>
      <c r="E69" s="4"/>
      <c r="F69" s="4"/>
      <c r="G69" s="4"/>
      <c r="H69" s="4"/>
      <c r="I69" s="4"/>
      <c r="J69" s="4"/>
      <c r="K69" s="4"/>
      <c r="L69" s="4"/>
      <c r="M69" s="4"/>
      <c r="N69" s="4"/>
      <c r="O69" s="4"/>
      <c r="P69" s="4"/>
      <c r="Q69" s="4"/>
      <c r="R69" s="4"/>
      <c r="S69" s="4"/>
      <c r="T69" s="4"/>
      <c r="U69" s="4"/>
      <c r="V69" s="4"/>
      <c r="W69" s="4"/>
      <c r="X69" s="4"/>
    </row>
    <row r="70" spans="2:27" ht="16.5" customHeight="1">
      <c r="B70" s="9" t="s">
        <v>53</v>
      </c>
      <c r="C70" s="20"/>
      <c r="D70" s="20"/>
      <c r="E70" s="4"/>
      <c r="F70" s="4"/>
      <c r="G70" s="4"/>
      <c r="H70" s="4"/>
      <c r="I70" s="4"/>
      <c r="J70" s="4"/>
      <c r="K70" s="4"/>
      <c r="L70" s="4"/>
      <c r="M70" s="4"/>
      <c r="N70" s="4"/>
      <c r="O70" s="4"/>
      <c r="P70" s="4"/>
      <c r="Q70" s="4"/>
      <c r="R70" s="4"/>
      <c r="S70" s="4"/>
      <c r="T70" s="4"/>
      <c r="U70" s="4"/>
      <c r="V70" s="4"/>
      <c r="W70" s="4"/>
      <c r="X70" s="4"/>
    </row>
    <row r="71" spans="2:27" ht="16.5" customHeight="1">
      <c r="B71" s="20"/>
      <c r="C71" s="21" t="s">
        <v>54</v>
      </c>
      <c r="D71" s="20"/>
      <c r="E71" s="4"/>
      <c r="F71" s="4"/>
      <c r="G71" s="4"/>
      <c r="H71" s="4"/>
      <c r="I71" s="4"/>
      <c r="J71" s="4"/>
      <c r="K71" s="4"/>
      <c r="L71" s="4"/>
      <c r="M71" s="4"/>
      <c r="N71" s="4"/>
      <c r="O71" s="4"/>
      <c r="P71" s="4"/>
      <c r="Q71" s="4"/>
      <c r="R71" s="4"/>
      <c r="S71" s="4"/>
      <c r="T71" s="4"/>
      <c r="U71" s="4"/>
      <c r="V71" s="4"/>
      <c r="W71" s="4"/>
      <c r="X71" s="4"/>
      <c r="AA71" s="1">
        <v>1</v>
      </c>
    </row>
    <row r="72" spans="2:27" ht="16.5" customHeight="1">
      <c r="B72" s="20"/>
      <c r="C72" s="21" t="s">
        <v>55</v>
      </c>
      <c r="D72" s="20"/>
      <c r="E72" s="4"/>
      <c r="F72" s="4"/>
      <c r="G72" s="4"/>
      <c r="H72" s="4"/>
      <c r="I72" s="4"/>
      <c r="J72" s="4"/>
      <c r="K72" s="4"/>
      <c r="L72" s="4"/>
      <c r="M72" s="4"/>
      <c r="N72" s="4"/>
      <c r="O72" s="4"/>
      <c r="P72" s="4"/>
      <c r="Q72" s="4"/>
      <c r="R72" s="4"/>
      <c r="S72" s="4"/>
      <c r="T72" s="4"/>
      <c r="U72" s="4"/>
      <c r="V72" s="4"/>
      <c r="W72" s="4"/>
      <c r="X72" s="4"/>
      <c r="AA72" s="1">
        <v>2</v>
      </c>
    </row>
    <row r="73" spans="2:27" ht="16.5" customHeight="1">
      <c r="B73" s="20"/>
      <c r="C73" s="21" t="s">
        <v>56</v>
      </c>
      <c r="D73" s="20"/>
      <c r="E73" s="4"/>
      <c r="F73" s="4"/>
      <c r="G73" s="4"/>
      <c r="H73" s="4"/>
      <c r="I73" s="4"/>
      <c r="J73" s="4"/>
      <c r="K73" s="4"/>
      <c r="L73" s="4"/>
      <c r="M73" s="4"/>
      <c r="N73" s="4"/>
      <c r="O73" s="4"/>
      <c r="P73" s="4"/>
      <c r="Q73" s="4"/>
      <c r="R73" s="4"/>
      <c r="S73" s="4"/>
      <c r="T73" s="4"/>
      <c r="U73" s="4"/>
      <c r="V73" s="4"/>
      <c r="W73" s="4"/>
      <c r="X73" s="4"/>
      <c r="AA73" s="1">
        <v>3</v>
      </c>
    </row>
    <row r="74" spans="2:27" ht="16.5" customHeight="1">
      <c r="B74" s="20"/>
      <c r="C74" s="21" t="s">
        <v>57</v>
      </c>
      <c r="D74" s="20"/>
      <c r="E74" s="4"/>
      <c r="F74" s="4"/>
      <c r="G74" s="4"/>
      <c r="H74" s="4"/>
      <c r="I74" s="4"/>
      <c r="J74" s="4"/>
      <c r="K74" s="4"/>
      <c r="L74" s="4"/>
      <c r="M74" s="4"/>
      <c r="N74" s="4"/>
      <c r="O74" s="4"/>
      <c r="P74" s="4"/>
      <c r="Q74" s="4"/>
      <c r="R74" s="4"/>
      <c r="S74" s="4"/>
      <c r="T74" s="4"/>
      <c r="U74" s="4"/>
      <c r="V74" s="4"/>
      <c r="W74" s="4"/>
      <c r="X74" s="4"/>
      <c r="AA74" s="1">
        <v>4</v>
      </c>
    </row>
    <row r="75" spans="2:27" ht="15.75" customHeight="1" thickBot="1">
      <c r="B75" s="20"/>
      <c r="C75" s="21" t="s">
        <v>58</v>
      </c>
      <c r="D75" s="20"/>
      <c r="E75" s="4"/>
      <c r="F75" s="4"/>
      <c r="G75" s="4"/>
      <c r="H75" s="4"/>
      <c r="I75" s="4"/>
      <c r="J75" s="4"/>
      <c r="K75" s="4"/>
      <c r="L75" s="4"/>
      <c r="M75" s="4"/>
      <c r="N75" s="4"/>
      <c r="O75" s="32"/>
      <c r="P75" s="32"/>
      <c r="Q75" s="32"/>
      <c r="R75" s="32"/>
      <c r="S75" s="32"/>
      <c r="T75" s="4"/>
      <c r="U75" s="4"/>
      <c r="V75" s="4"/>
      <c r="W75" s="4"/>
      <c r="X75" s="4"/>
      <c r="AA75" s="1">
        <v>5</v>
      </c>
    </row>
    <row r="76" spans="2:27" ht="16.5" customHeight="1">
      <c r="B76" s="20"/>
      <c r="C76" s="20" t="s">
        <v>59</v>
      </c>
      <c r="D76" s="20"/>
      <c r="E76" s="4"/>
      <c r="F76" s="4"/>
      <c r="G76" s="4"/>
      <c r="H76" s="4"/>
      <c r="I76" s="4"/>
      <c r="J76" s="4"/>
      <c r="K76" s="4"/>
      <c r="L76" s="4"/>
      <c r="M76" s="4"/>
      <c r="N76" s="4"/>
      <c r="O76" s="32"/>
      <c r="P76" s="32"/>
      <c r="Q76" s="32"/>
      <c r="R76" s="32"/>
      <c r="S76" s="32"/>
      <c r="T76" s="4"/>
      <c r="U76" s="4"/>
      <c r="V76" s="4"/>
      <c r="W76" s="74"/>
      <c r="X76" s="75"/>
      <c r="AA76" s="1">
        <v>6</v>
      </c>
    </row>
    <row r="77" spans="2:27" ht="16.5" customHeight="1" thickBot="1">
      <c r="B77" s="20"/>
      <c r="C77" s="20" t="s">
        <v>60</v>
      </c>
      <c r="D77" s="20"/>
      <c r="E77" s="4"/>
      <c r="F77" s="4"/>
      <c r="G77" s="4"/>
      <c r="H77" s="4"/>
      <c r="I77" s="4"/>
      <c r="J77" s="4"/>
      <c r="K77" s="4"/>
      <c r="L77" s="4"/>
      <c r="M77" s="4"/>
      <c r="N77" s="4"/>
      <c r="O77" s="32"/>
      <c r="P77" s="32"/>
      <c r="Q77" s="32"/>
      <c r="R77" s="32"/>
      <c r="S77" s="32"/>
      <c r="T77" s="4"/>
      <c r="U77" s="4"/>
      <c r="V77" s="4"/>
      <c r="W77" s="76"/>
      <c r="X77" s="77"/>
      <c r="AA77" s="1">
        <v>7</v>
      </c>
    </row>
    <row r="78" spans="2:27" ht="16.5" customHeight="1">
      <c r="B78" s="20"/>
      <c r="C78" s="20"/>
      <c r="D78" s="20"/>
      <c r="E78" s="4"/>
      <c r="F78" s="4"/>
      <c r="G78" s="4"/>
      <c r="H78" s="4"/>
      <c r="I78" s="4"/>
      <c r="J78" s="4"/>
      <c r="K78" s="4"/>
      <c r="L78" s="4"/>
      <c r="M78" s="4"/>
      <c r="N78" s="4"/>
      <c r="O78" s="32"/>
      <c r="P78" s="32"/>
      <c r="Q78" s="32"/>
      <c r="R78" s="32"/>
      <c r="S78" s="32"/>
      <c r="T78" s="4"/>
      <c r="U78" s="4"/>
      <c r="V78" s="4"/>
      <c r="W78" s="33"/>
      <c r="X78" s="33"/>
    </row>
    <row r="79" spans="2:27" ht="16.5" customHeight="1">
      <c r="B79" s="9" t="s">
        <v>75</v>
      </c>
      <c r="C79" s="20"/>
      <c r="D79" s="20"/>
      <c r="E79" s="4"/>
      <c r="F79" s="4"/>
      <c r="G79" s="4"/>
      <c r="H79" s="4"/>
      <c r="I79" s="4"/>
      <c r="J79" s="4"/>
      <c r="K79" s="4"/>
      <c r="L79" s="4"/>
      <c r="M79" s="4"/>
      <c r="N79" s="4"/>
      <c r="O79" s="4"/>
      <c r="P79" s="4"/>
      <c r="Q79" s="4"/>
      <c r="R79" s="4"/>
      <c r="S79" s="4"/>
      <c r="T79" s="4"/>
      <c r="U79" s="4"/>
      <c r="V79" s="4"/>
      <c r="W79" s="4"/>
      <c r="X79" s="4"/>
    </row>
    <row r="80" spans="2:27" ht="16.5" customHeight="1">
      <c r="B80" s="20"/>
      <c r="C80" s="21" t="s">
        <v>61</v>
      </c>
      <c r="D80" s="20"/>
      <c r="E80" s="4"/>
      <c r="F80" s="4"/>
      <c r="G80" s="4"/>
      <c r="H80" s="4"/>
      <c r="I80" s="4"/>
      <c r="J80" s="4"/>
      <c r="K80" s="4"/>
      <c r="L80" s="4"/>
      <c r="M80" s="4"/>
      <c r="N80" s="4"/>
      <c r="O80" s="4"/>
      <c r="P80" s="4"/>
      <c r="Q80" s="4"/>
      <c r="R80" s="4"/>
      <c r="S80" s="4"/>
      <c r="T80" s="4"/>
      <c r="U80" s="4"/>
      <c r="V80" s="4"/>
      <c r="W80" s="4"/>
      <c r="X80" s="4"/>
      <c r="AA80" s="1">
        <v>1</v>
      </c>
    </row>
    <row r="81" spans="2:52" ht="16.5" customHeight="1">
      <c r="B81" s="20"/>
      <c r="C81" s="21" t="s">
        <v>62</v>
      </c>
      <c r="D81" s="20"/>
      <c r="E81" s="4"/>
      <c r="F81" s="4"/>
      <c r="G81" s="4"/>
      <c r="H81" s="4"/>
      <c r="I81" s="4"/>
      <c r="J81" s="4"/>
      <c r="K81" s="4"/>
      <c r="L81" s="4"/>
      <c r="M81" s="4"/>
      <c r="N81" s="4"/>
      <c r="O81" s="4"/>
      <c r="P81" s="4"/>
      <c r="Q81" s="4"/>
      <c r="R81" s="4"/>
      <c r="S81" s="4"/>
      <c r="T81" s="4"/>
      <c r="U81" s="4"/>
      <c r="V81" s="4"/>
      <c r="W81" s="4"/>
      <c r="X81" s="4"/>
      <c r="AA81" s="1">
        <v>2</v>
      </c>
    </row>
    <row r="82" spans="2:52" ht="16.5" customHeight="1">
      <c r="B82" s="20"/>
      <c r="C82" s="21" t="s">
        <v>63</v>
      </c>
      <c r="D82" s="20"/>
      <c r="E82" s="4"/>
      <c r="F82" s="4"/>
      <c r="G82" s="4"/>
      <c r="H82" s="4"/>
      <c r="I82" s="4"/>
      <c r="J82" s="4"/>
      <c r="K82" s="4"/>
      <c r="L82" s="4"/>
      <c r="M82" s="4"/>
      <c r="N82" s="4"/>
      <c r="O82" s="4"/>
      <c r="P82" s="4"/>
      <c r="Q82" s="4"/>
      <c r="R82" s="4"/>
      <c r="S82" s="4"/>
      <c r="T82" s="4"/>
      <c r="U82" s="4"/>
      <c r="V82" s="4"/>
      <c r="W82" s="4"/>
      <c r="X82" s="4"/>
      <c r="AA82" s="1">
        <v>3</v>
      </c>
    </row>
    <row r="83" spans="2:52" ht="16.5" customHeight="1">
      <c r="B83" s="20"/>
      <c r="C83" s="21" t="s">
        <v>64</v>
      </c>
      <c r="D83" s="20"/>
      <c r="E83" s="4"/>
      <c r="F83" s="4"/>
      <c r="G83" s="4"/>
      <c r="H83" s="4"/>
      <c r="I83" s="4"/>
      <c r="J83" s="4"/>
      <c r="K83" s="4"/>
      <c r="L83" s="4"/>
      <c r="M83" s="4"/>
      <c r="N83" s="4"/>
      <c r="O83" s="4"/>
      <c r="P83" s="4"/>
      <c r="Q83" s="4"/>
      <c r="R83" s="4"/>
      <c r="S83" s="4"/>
      <c r="T83" s="4"/>
      <c r="U83" s="4"/>
      <c r="V83" s="4"/>
      <c r="W83" s="4"/>
      <c r="X83" s="4"/>
      <c r="AA83" s="1">
        <v>4</v>
      </c>
    </row>
    <row r="84" spans="2:52" ht="16.5" customHeight="1" thickBot="1">
      <c r="B84" s="20"/>
      <c r="C84" s="21" t="s">
        <v>65</v>
      </c>
      <c r="D84" s="20"/>
      <c r="E84" s="4"/>
      <c r="F84" s="4"/>
      <c r="G84" s="4"/>
      <c r="H84" s="4"/>
      <c r="I84" s="4"/>
      <c r="J84" s="4"/>
      <c r="K84" s="4"/>
      <c r="L84" s="4"/>
      <c r="M84" s="4"/>
      <c r="N84" s="4"/>
      <c r="O84" s="32"/>
      <c r="P84" s="32"/>
      <c r="Q84" s="32"/>
      <c r="R84" s="32"/>
      <c r="S84" s="32"/>
      <c r="T84" s="4"/>
      <c r="U84" s="4"/>
      <c r="V84" s="4"/>
      <c r="W84" s="4"/>
      <c r="X84" s="4"/>
      <c r="AA84" s="1">
        <v>5</v>
      </c>
    </row>
    <row r="85" spans="2:52" ht="16.5" customHeight="1">
      <c r="B85" s="20"/>
      <c r="C85" s="20" t="s">
        <v>66</v>
      </c>
      <c r="D85" s="20"/>
      <c r="E85" s="4"/>
      <c r="F85" s="4"/>
      <c r="G85" s="4"/>
      <c r="H85" s="4"/>
      <c r="I85" s="4"/>
      <c r="J85" s="4"/>
      <c r="K85" s="4"/>
      <c r="L85" s="4"/>
      <c r="M85" s="4"/>
      <c r="N85" s="4"/>
      <c r="O85" s="32"/>
      <c r="P85" s="32"/>
      <c r="Q85" s="32"/>
      <c r="R85" s="32"/>
      <c r="S85" s="32"/>
      <c r="T85" s="4"/>
      <c r="U85" s="4"/>
      <c r="V85" s="4"/>
      <c r="W85" s="74"/>
      <c r="X85" s="75"/>
      <c r="AA85" s="1">
        <v>6</v>
      </c>
    </row>
    <row r="86" spans="2:52" ht="16.5" customHeight="1" thickBot="1">
      <c r="B86" s="20"/>
      <c r="C86" s="20" t="s">
        <v>67</v>
      </c>
      <c r="D86" s="20"/>
      <c r="E86" s="4"/>
      <c r="F86" s="4"/>
      <c r="G86" s="4"/>
      <c r="H86" s="4"/>
      <c r="I86" s="4"/>
      <c r="J86" s="4"/>
      <c r="K86" s="4"/>
      <c r="L86" s="4"/>
      <c r="M86" s="4"/>
      <c r="N86" s="4"/>
      <c r="O86" s="32"/>
      <c r="P86" s="32"/>
      <c r="Q86" s="32"/>
      <c r="R86" s="32"/>
      <c r="S86" s="32"/>
      <c r="T86" s="4"/>
      <c r="U86" s="4"/>
      <c r="V86" s="4"/>
      <c r="W86" s="76"/>
      <c r="X86" s="77"/>
      <c r="AA86" s="1">
        <v>7</v>
      </c>
    </row>
    <row r="87" spans="2:52" ht="15" customHeight="1">
      <c r="B87" s="18"/>
      <c r="C87" s="4"/>
      <c r="D87" s="4"/>
      <c r="E87" s="4"/>
      <c r="F87" s="4"/>
      <c r="G87" s="4"/>
      <c r="H87" s="4"/>
      <c r="I87" s="4"/>
      <c r="J87" s="4"/>
      <c r="K87" s="4"/>
      <c r="L87" s="4"/>
      <c r="M87" s="4"/>
      <c r="N87" s="4"/>
      <c r="O87" s="4"/>
      <c r="P87" s="4"/>
      <c r="Q87" s="4"/>
      <c r="R87" s="4"/>
      <c r="S87" s="4"/>
      <c r="T87" s="4"/>
      <c r="U87" s="4"/>
      <c r="V87" s="4"/>
      <c r="W87" s="4"/>
      <c r="X87" s="4"/>
    </row>
    <row r="88" spans="2:52" ht="15" customHeight="1">
      <c r="B88" s="18"/>
      <c r="C88" s="4"/>
      <c r="D88" s="4"/>
      <c r="E88" s="4"/>
      <c r="F88" s="4"/>
      <c r="G88" s="4"/>
      <c r="H88" s="4"/>
      <c r="I88" s="4"/>
      <c r="J88" s="4"/>
      <c r="K88" s="4"/>
      <c r="L88" s="4"/>
      <c r="M88" s="4"/>
      <c r="N88" s="4"/>
      <c r="O88" s="4"/>
      <c r="P88" s="4"/>
      <c r="Q88" s="4"/>
      <c r="R88" s="4"/>
      <c r="S88" s="4"/>
      <c r="T88" s="4"/>
      <c r="U88" s="4"/>
      <c r="V88" s="4"/>
      <c r="W88" s="4"/>
      <c r="X88" s="4"/>
    </row>
    <row r="89" spans="2:52" ht="18.75" customHeight="1">
      <c r="B89" s="4"/>
      <c r="C89" s="4"/>
      <c r="D89" s="4"/>
      <c r="E89" s="4"/>
      <c r="F89" s="4"/>
      <c r="G89" s="4"/>
      <c r="H89" s="4"/>
      <c r="I89" s="4"/>
      <c r="J89" s="4"/>
      <c r="K89" s="4"/>
      <c r="L89" s="4"/>
      <c r="M89" s="4"/>
      <c r="N89" s="4"/>
      <c r="O89" s="4"/>
      <c r="P89" s="4"/>
      <c r="Q89" s="4"/>
      <c r="R89" s="4"/>
      <c r="S89" s="4"/>
      <c r="T89" s="4"/>
      <c r="U89" s="4"/>
      <c r="V89" s="4"/>
      <c r="W89" s="4"/>
      <c r="X89" s="19" t="s">
        <v>68</v>
      </c>
    </row>
    <row r="90" spans="2:52" ht="18.75" customHeight="1">
      <c r="B90" s="4"/>
      <c r="C90" s="4"/>
      <c r="D90" s="4"/>
      <c r="E90" s="4"/>
      <c r="F90" s="4"/>
      <c r="G90" s="4"/>
      <c r="H90" s="4"/>
      <c r="I90" s="4"/>
      <c r="J90" s="4"/>
      <c r="K90" s="4"/>
      <c r="L90" s="24"/>
      <c r="M90" s="25" t="s">
        <v>69</v>
      </c>
      <c r="N90" s="26"/>
      <c r="O90" s="26"/>
      <c r="P90" s="26"/>
      <c r="Q90" s="26"/>
      <c r="R90" s="26"/>
      <c r="S90" s="26"/>
      <c r="T90" s="26"/>
      <c r="U90" s="26"/>
      <c r="V90" s="26"/>
      <c r="W90" s="26"/>
      <c r="X90" s="27"/>
    </row>
    <row r="91" spans="2:52" ht="18.75" customHeight="1">
      <c r="B91" s="4"/>
      <c r="C91" s="4"/>
      <c r="D91" s="4"/>
      <c r="E91" s="4"/>
      <c r="F91" s="4"/>
      <c r="G91" s="4"/>
      <c r="H91" s="4"/>
      <c r="I91" s="4"/>
      <c r="J91" s="4"/>
      <c r="K91" s="4"/>
      <c r="L91" s="24"/>
      <c r="M91" s="28" t="s">
        <v>70</v>
      </c>
      <c r="N91" s="4"/>
      <c r="O91" s="4"/>
      <c r="P91" s="4"/>
      <c r="Q91" s="4"/>
      <c r="R91" s="4"/>
      <c r="S91" s="4"/>
      <c r="T91" s="4"/>
      <c r="U91" s="4"/>
      <c r="V91" s="4"/>
      <c r="W91" s="4"/>
      <c r="X91" s="24"/>
      <c r="AL91" s="2"/>
      <c r="AM91" s="2"/>
      <c r="AN91" s="2"/>
      <c r="AO91" s="2"/>
      <c r="AP91" s="2"/>
      <c r="AQ91" s="2"/>
      <c r="AR91" s="2"/>
      <c r="AS91" s="2"/>
      <c r="AT91" s="2"/>
      <c r="AU91" s="2"/>
      <c r="AV91" s="2"/>
      <c r="AX91" s="2"/>
      <c r="AY91" s="2"/>
      <c r="AZ91" s="2"/>
    </row>
    <row r="92" spans="2:52" ht="18.75" customHeight="1">
      <c r="B92" s="4"/>
      <c r="C92" s="4"/>
      <c r="D92" s="4"/>
      <c r="E92" s="4"/>
      <c r="F92" s="4"/>
      <c r="G92" s="4"/>
      <c r="H92" s="4"/>
      <c r="I92" s="4"/>
      <c r="J92" s="4"/>
      <c r="K92" s="4"/>
      <c r="L92" s="24"/>
      <c r="M92" s="29" t="s">
        <v>71</v>
      </c>
      <c r="N92" s="30"/>
      <c r="O92" s="30"/>
      <c r="P92" s="30"/>
      <c r="Q92" s="30"/>
      <c r="R92" s="30"/>
      <c r="S92" s="30"/>
      <c r="T92" s="30"/>
      <c r="U92" s="30"/>
      <c r="V92" s="30"/>
      <c r="W92" s="30"/>
      <c r="X92" s="31"/>
    </row>
    <row r="94" spans="2:52" ht="18.75" customHeight="1">
      <c r="B94" s="1" t="s">
        <v>72</v>
      </c>
    </row>
    <row r="95" spans="2:52" ht="18.75" customHeight="1">
      <c r="B95" s="1">
        <f>D9</f>
        <v>0</v>
      </c>
      <c r="C95" s="1">
        <f>F10</f>
        <v>0</v>
      </c>
      <c r="D95" s="1">
        <f>N10</f>
        <v>0</v>
      </c>
      <c r="E95" s="1">
        <f>J14</f>
        <v>0</v>
      </c>
      <c r="F95" s="1">
        <f>P14</f>
        <v>0</v>
      </c>
      <c r="G95" s="2">
        <f>B21</f>
        <v>0</v>
      </c>
      <c r="H95" s="2">
        <f>I21</f>
        <v>0</v>
      </c>
      <c r="I95" s="2">
        <f>I23</f>
        <v>0</v>
      </c>
      <c r="J95" s="2">
        <f>O21</f>
        <v>0</v>
      </c>
      <c r="K95" s="2">
        <f>O23</f>
        <v>0</v>
      </c>
      <c r="L95" s="2">
        <f>T21</f>
        <v>0</v>
      </c>
      <c r="M95" s="2">
        <f>D29</f>
        <v>0</v>
      </c>
      <c r="N95" s="2">
        <f>J29</f>
        <v>0</v>
      </c>
      <c r="O95" s="2">
        <f>J31</f>
        <v>0</v>
      </c>
      <c r="P95" s="2">
        <f>O29</f>
        <v>0</v>
      </c>
      <c r="Q95" s="2">
        <f>O31</f>
        <v>0</v>
      </c>
      <c r="R95" s="2">
        <f>T29</f>
        <v>0</v>
      </c>
      <c r="S95" s="2">
        <f>D35</f>
        <v>0</v>
      </c>
      <c r="T95" s="2">
        <f>I35</f>
        <v>0</v>
      </c>
      <c r="U95" s="2">
        <f>N35</f>
        <v>0</v>
      </c>
      <c r="V95" s="2">
        <f>T35</f>
        <v>0</v>
      </c>
      <c r="W95" s="2">
        <f>D41</f>
        <v>0</v>
      </c>
      <c r="X95" s="2">
        <f>J41</f>
        <v>0</v>
      </c>
      <c r="Y95" s="2">
        <f>J43</f>
        <v>0</v>
      </c>
      <c r="Z95" s="2">
        <f>O41</f>
        <v>0</v>
      </c>
      <c r="AA95" s="2">
        <f>O43</f>
        <v>0</v>
      </c>
      <c r="AB95" s="2">
        <f>T41</f>
        <v>0</v>
      </c>
      <c r="AC95" s="2">
        <f>D47</f>
        <v>0</v>
      </c>
      <c r="AD95" s="2">
        <f>I47</f>
        <v>0</v>
      </c>
      <c r="AE95" s="2">
        <f>N47</f>
        <v>0</v>
      </c>
      <c r="AF95" s="2">
        <f>T47</f>
        <v>0</v>
      </c>
      <c r="AG95" s="2">
        <f>W57</f>
        <v>0</v>
      </c>
      <c r="AH95" s="1">
        <f>W66</f>
        <v>0</v>
      </c>
      <c r="AI95" s="2">
        <f>W76</f>
        <v>0</v>
      </c>
      <c r="AJ95" s="1">
        <f>W85</f>
        <v>0</v>
      </c>
    </row>
  </sheetData>
  <mergeCells count="85">
    <mergeCell ref="B3:X3"/>
    <mergeCell ref="B5:X5"/>
    <mergeCell ref="B9:C9"/>
    <mergeCell ref="D9:T9"/>
    <mergeCell ref="B10:C10"/>
    <mergeCell ref="D10:E10"/>
    <mergeCell ref="F10:K10"/>
    <mergeCell ref="L10:M10"/>
    <mergeCell ref="N10:T10"/>
    <mergeCell ref="J14:K15"/>
    <mergeCell ref="L14:O15"/>
    <mergeCell ref="P14:X15"/>
    <mergeCell ref="B19:G20"/>
    <mergeCell ref="H20:M20"/>
    <mergeCell ref="N20:S20"/>
    <mergeCell ref="T20:X20"/>
    <mergeCell ref="O21:R22"/>
    <mergeCell ref="T21:W24"/>
    <mergeCell ref="H23:H24"/>
    <mergeCell ref="I23:L24"/>
    <mergeCell ref="N23:N24"/>
    <mergeCell ref="O23:R24"/>
    <mergeCell ref="N31:N32"/>
    <mergeCell ref="B21:F24"/>
    <mergeCell ref="H21:H22"/>
    <mergeCell ref="I21:L22"/>
    <mergeCell ref="N21:N22"/>
    <mergeCell ref="B37:X37"/>
    <mergeCell ref="B25:X25"/>
    <mergeCell ref="N28:S28"/>
    <mergeCell ref="T28:X28"/>
    <mergeCell ref="N29:N30"/>
    <mergeCell ref="O29:R30"/>
    <mergeCell ref="B27:C28"/>
    <mergeCell ref="D27:H28"/>
    <mergeCell ref="I28:M28"/>
    <mergeCell ref="B29:C32"/>
    <mergeCell ref="D29:G32"/>
    <mergeCell ref="I29:I30"/>
    <mergeCell ref="J29:L30"/>
    <mergeCell ref="I31:I32"/>
    <mergeCell ref="J31:L32"/>
    <mergeCell ref="T29:W32"/>
    <mergeCell ref="O43:R44"/>
    <mergeCell ref="B39:C40"/>
    <mergeCell ref="D39:H40"/>
    <mergeCell ref="I40:M40"/>
    <mergeCell ref="N40:S40"/>
    <mergeCell ref="O31:R32"/>
    <mergeCell ref="W85:X86"/>
    <mergeCell ref="I46:M46"/>
    <mergeCell ref="N46:S46"/>
    <mergeCell ref="T46:X46"/>
    <mergeCell ref="I47:L48"/>
    <mergeCell ref="T47:W48"/>
    <mergeCell ref="W57:X58"/>
    <mergeCell ref="W66:X67"/>
    <mergeCell ref="W76:X77"/>
    <mergeCell ref="O41:R42"/>
    <mergeCell ref="T41:W44"/>
    <mergeCell ref="T40:X40"/>
    <mergeCell ref="I41:I42"/>
    <mergeCell ref="J41:L42"/>
    <mergeCell ref="N41:N42"/>
    <mergeCell ref="B33:C34"/>
    <mergeCell ref="D33:H34"/>
    <mergeCell ref="I34:M34"/>
    <mergeCell ref="N34:S34"/>
    <mergeCell ref="T34:X34"/>
    <mergeCell ref="B49:X49"/>
    <mergeCell ref="B35:C36"/>
    <mergeCell ref="D35:G36"/>
    <mergeCell ref="I35:L36"/>
    <mergeCell ref="N35:R36"/>
    <mergeCell ref="T35:W36"/>
    <mergeCell ref="N47:R48"/>
    <mergeCell ref="D47:G48"/>
    <mergeCell ref="D45:H46"/>
    <mergeCell ref="B45:C46"/>
    <mergeCell ref="B47:C48"/>
    <mergeCell ref="B41:C44"/>
    <mergeCell ref="D41:G44"/>
    <mergeCell ref="I43:I44"/>
    <mergeCell ref="J43:L44"/>
    <mergeCell ref="N43:N44"/>
  </mergeCells>
  <phoneticPr fontId="1"/>
  <dataValidations count="2">
    <dataValidation type="list" allowBlank="1" showInputMessage="1" showErrorMessage="1" sqref="J14:K15" xr:uid="{2BC51773-8BFB-4553-B876-0042A538BBBC}">
      <formula1>$AA$15:$AA$19</formula1>
    </dataValidation>
    <dataValidation type="list" allowBlank="1" showInputMessage="1" showErrorMessage="1" sqref="W76:X77 W66:X67 W57:X58 W85:X86" xr:uid="{F758F8C3-21B1-4377-97D7-BA64B8A78BBF}">
      <formula1>$AA$71:$AA$77</formula1>
    </dataValidation>
  </dataValidations>
  <pageMargins left="0.70866141732283472" right="0.70866141732283472" top="0.55118110236220474" bottom="0.55118110236220474" header="0.11811023622047245" footer="0.11811023622047245"/>
  <pageSetup paperSize="9" scale="81" fitToHeight="0" orientation="portrait" r:id="rId1"/>
  <rowBreaks count="1" manualBreakCount="1">
    <brk id="49" min="1" max="2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5A155F3157ECE4F8B9C8F3499B652DC" ma:contentTypeVersion="17" ma:contentTypeDescription="新しいドキュメントを作成します。" ma:contentTypeScope="" ma:versionID="92d70b8f69fe9bf3e634fe67120a91cb">
  <xsd:schema xmlns:xsd="http://www.w3.org/2001/XMLSchema" xmlns:xs="http://www.w3.org/2001/XMLSchema" xmlns:p="http://schemas.microsoft.com/office/2006/metadata/properties" xmlns:ns2="e823d60f-9f56-46d2-a02f-752fcabf0026" xmlns:ns3="85ec59af-1a16-40a0-b163-384e34c79a5c" targetNamespace="http://schemas.microsoft.com/office/2006/metadata/properties" ma:root="true" ma:fieldsID="c4b947dd7a3284fcece1ba21ba598df0" ns2:_="" ns3:_="">
    <xsd:import namespace="e823d60f-9f56-46d2-a02f-752fcabf0026"/>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_Flow_SignoffStatu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23d60f-9f56-46d2-a02f-752fcabf002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8b0c58f-72de-4ff9-b791-4b1df406fad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823d60f-9f56-46d2-a02f-752fcabf0026" xsi:nil="true"/>
    <_x4f5c__x6210__x65e5__x6642_ xmlns="e823d60f-9f56-46d2-a02f-752fcabf0026" xsi:nil="true"/>
    <lcf76f155ced4ddcb4097134ff3c332f xmlns="e823d60f-9f56-46d2-a02f-752fcabf0026">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1AB758BF-CB00-4152-AE35-CB5D1CA30181}"/>
</file>

<file path=customXml/itemProps2.xml><?xml version="1.0" encoding="utf-8"?>
<ds:datastoreItem xmlns:ds="http://schemas.openxmlformats.org/officeDocument/2006/customXml" ds:itemID="{FE4DA83A-EBD3-4D47-B17F-9E8803EB05F6}"/>
</file>

<file path=customXml/itemProps3.xml><?xml version="1.0" encoding="utf-8"?>
<ds:datastoreItem xmlns:ds="http://schemas.openxmlformats.org/officeDocument/2006/customXml" ds:itemID="{17C3A97B-9810-4F14-9052-15F62A0E7A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R7調査票</vt:lpstr>
      <vt:lpstr>'R7調査票'!Print_Area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2025-12-24T05:50:14Z</dcterms:created>
  <dcterms:modified xsi:type="dcterms:W3CDTF">2025-12-24T05:50:42Z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0x01010075A155F3157ECE4F8B9C8F3499B652DC</vt:lpwstr>
  </property>
</Properties>
</file>